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10185"/>
  </bookViews>
  <sheets>
    <sheet name="원가계산서" sheetId="10" r:id="rId1"/>
    <sheet name="총괄집계표" sheetId="11" r:id="rId2"/>
    <sheet name="공종별집계표" sheetId="9" r:id="rId3"/>
    <sheet name="공종별내역서" sheetId="8" r:id="rId4"/>
  </sheets>
  <definedNames>
    <definedName name="_xlnm.Print_Area" localSheetId="3">공종별내역서!$A$1:$M$507</definedName>
    <definedName name="_xlnm.Print_Area" localSheetId="2">공종별집계표!$A$1:$M$48</definedName>
    <definedName name="_xlnm.Print_Area" localSheetId="0">원가계산서!$A$1:$G$33</definedName>
    <definedName name="_xlnm.Print_Area" localSheetId="1">총괄집계표!$A$1:$M$27</definedName>
    <definedName name="_xlnm.Print_Titles" localSheetId="3">공종별내역서!$1:$3</definedName>
    <definedName name="_xlnm.Print_Titles" localSheetId="2">공종별집계표!$1:$4</definedName>
    <definedName name="_xlnm.Print_Titles" localSheetId="0">원가계산서!$1:$3</definedName>
    <definedName name="_xlnm.Print_Titles" localSheetId="1">총괄집계표!$1:$4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11" l="1"/>
  <c r="T9" i="11" l="1"/>
  <c r="T12" i="11" l="1"/>
  <c r="K2" i="10" l="1"/>
  <c r="H2" i="10"/>
  <c r="F2" i="10" l="1"/>
</calcChain>
</file>

<file path=xl/sharedStrings.xml><?xml version="1.0" encoding="utf-8"?>
<sst xmlns="http://schemas.openxmlformats.org/spreadsheetml/2006/main" count="1633" uniqueCount="448">
  <si>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</si>
  <si>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</si>
  <si>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</si>
  <si>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</si>
  <si>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</si>
  <si>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</si>
  <si>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</si>
  <si>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</si>
  <si>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</si>
  <si>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</si>
  <si>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</si>
  <si>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</si>
  <si>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</si>
  <si>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</si>
  <si>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</si>
  <si>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</si>
  <si>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</si>
  <si>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</si>
  <si>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</si>
  <si>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</si>
  <si>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</si>
  <si>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</si>
  <si>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</si>
  <si>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</si>
  <si>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</si>
  <si>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</si>
  <si>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</si>
  <si>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</si>
  <si>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</si>
  <si>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</si>
  <si>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</si>
  <si>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</si>
  <si>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</si>
  <si>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</si>
  <si>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</si>
  <si>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</si>
  <si>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</si>
  <si>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</si>
  <si>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</si>
  <si>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</si>
  <si>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</si>
  <si>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</si>
  <si>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</si>
  <si>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</si>
  <si>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</si>
  <si>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</si>
  <si>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</si>
  <si>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</si>
  <si>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</si>
  <si>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</si>
  <si>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</si>
  <si>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</si>
  <si>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  01.부천역</t>
  </si>
  <si>
    <t>0101</t>
  </si>
  <si>
    <t>010101  공통공사</t>
  </si>
  <si>
    <t>010101</t>
  </si>
  <si>
    <t>01010101  공통 가설 공사</t>
  </si>
  <si>
    <t>01010101</t>
  </si>
  <si>
    <t>컨테이너가설사무소</t>
  </si>
  <si>
    <t>6*3.0*2.6m, 3개월</t>
  </si>
  <si>
    <t>개소</t>
  </si>
  <si>
    <t>516D820223A918A4D1DF5E8FA4723A</t>
  </si>
  <si>
    <t>T</t>
  </si>
  <si>
    <t>F</t>
  </si>
  <si>
    <t>01010101516D820223A918A4D1DF5E8FA4723A</t>
  </si>
  <si>
    <t>[ 합           계 ]</t>
  </si>
  <si>
    <t>TOTAL</t>
  </si>
  <si>
    <t>01010102  안내도우미&amp;열차감시원</t>
  </si>
  <si>
    <t>01010102</t>
  </si>
  <si>
    <t>안내도우미</t>
  </si>
  <si>
    <t>06시30분~22시</t>
  </si>
  <si>
    <t>HR</t>
  </si>
  <si>
    <t>51B2B222D33318EFE5985139B146F138DEDB70</t>
  </si>
  <si>
    <t>0101010251B2B222D33318EFE5985139B146F138DEDB70</t>
  </si>
  <si>
    <t>열차감시원(보통인부)</t>
  </si>
  <si>
    <t>주간</t>
  </si>
  <si>
    <t>인</t>
  </si>
  <si>
    <t>516D8202435818232C516B03FDA62F</t>
  </si>
  <si>
    <t>01010102516D8202435818232C516B03FDA62F</t>
  </si>
  <si>
    <t>야간_할증 50% 추가</t>
  </si>
  <si>
    <t>516D8202435818232C516B03FDA62E</t>
  </si>
  <si>
    <t>01010102516D8202435818232C516B03FDA62E</t>
  </si>
  <si>
    <t>010102  가  설  공  사</t>
  </si>
  <si>
    <t>010102</t>
  </si>
  <si>
    <t>공사용 가림막 설치 및 철거</t>
  </si>
  <si>
    <t>난연샌드위치판넬 50t(도어포함)</t>
  </si>
  <si>
    <t>M2</t>
  </si>
  <si>
    <t>5148A222D32018DA563ECC9F441812</t>
  </si>
  <si>
    <t>0101025148A222D32018DA563ECC9F441812</t>
  </si>
  <si>
    <t>야간할증 87.5%</t>
  </si>
  <si>
    <t>5148A222D32018DA563ECC9F441817</t>
  </si>
  <si>
    <t>0101025148A222D32018DA563ECC9F441817</t>
  </si>
  <si>
    <t>강관 조립말비계(이동식)설치 및 해체</t>
  </si>
  <si>
    <t>높이 2m, 3개월</t>
  </si>
  <si>
    <t>대</t>
  </si>
  <si>
    <t>516D820213861877894F689024715D</t>
  </si>
  <si>
    <t>010102516D820213861877894F689024715D</t>
  </si>
  <si>
    <t>높이 4m, 3개월</t>
  </si>
  <si>
    <t>516D820213861877894F6893F8AF5F</t>
  </si>
  <si>
    <t>010102516D820213861877894F6893F8AF5F</t>
  </si>
  <si>
    <t>010103  돌 및 타일공사</t>
  </si>
  <si>
    <t>010103</t>
  </si>
  <si>
    <t>화강석붙임(습식, 버너)</t>
  </si>
  <si>
    <t>바닥, 포천석 30mm, 모르타르 30mm</t>
  </si>
  <si>
    <t>516D42E273C91868E87B04F8A5DB11</t>
  </si>
  <si>
    <t>010103516D42E273C91868E87B04F8A5DB11</t>
  </si>
  <si>
    <t>자기질타일</t>
  </si>
  <si>
    <t>자기질타일, 시유, 200*200*7~11mm</t>
  </si>
  <si>
    <t>564D72A2D375189581BD7653A02970F0B96C1D</t>
  </si>
  <si>
    <t>010103564D72A2D375189581BD7653A02970F0B96C1D</t>
  </si>
  <si>
    <t>타일 압착 붙이기(바탕 18mm+압 6mm)</t>
  </si>
  <si>
    <t>벽, 200*200(타일C, 백색줄눈)</t>
  </si>
  <si>
    <t>516D42E2437718197B6A30B9B834AC</t>
  </si>
  <si>
    <t>010103516D42E2437718197B6A30B9B834AC</t>
  </si>
  <si>
    <t>010104  금  속  공  사</t>
  </si>
  <si>
    <t>010104</t>
  </si>
  <si>
    <t>알루미늄천장재</t>
  </si>
  <si>
    <t>알루미늄천장재, 스판드럴, 100*0.5mm, 무공</t>
  </si>
  <si>
    <t>564D72A2D37018138B85533207C69CEFF48E75</t>
  </si>
  <si>
    <t>010104564D72A2D37018138B85533207C69CEFF48E75</t>
  </si>
  <si>
    <t>천장점검구 설치</t>
  </si>
  <si>
    <t>AL 백색, 600*600mm</t>
  </si>
  <si>
    <t>516D32F2739218DA7ED393CCF8804D</t>
  </si>
  <si>
    <t>010104516D32F2739218DA7ED393CCF8804D</t>
  </si>
  <si>
    <t>스텐레스 봉 설치</t>
  </si>
  <si>
    <t>Ø100, H:600</t>
  </si>
  <si>
    <t>EA</t>
  </si>
  <si>
    <t>516D32F2333D187134DA3BD25FB6E6</t>
  </si>
  <si>
    <t>010104516D32F2333D187134DA3BD25FB6E6</t>
  </si>
  <si>
    <t>스텐레스 재료분리대 / TYPE"A"</t>
  </si>
  <si>
    <t>천정, W100, H:150, 1.5mm</t>
  </si>
  <si>
    <t>M</t>
  </si>
  <si>
    <t>516D32F2333D187134DA3BD25FB5DF</t>
  </si>
  <si>
    <t>010104516D32F2333D187134DA3BD25FB5DF</t>
  </si>
  <si>
    <t>스텐레스 재료분리대 / TYPE"B"</t>
  </si>
  <si>
    <t>천정, W100, 1.2mm</t>
  </si>
  <si>
    <t>516D32F2333D187134DA3BD25FB5DE</t>
  </si>
  <si>
    <t>010104516D32F2333D187134DA3BD25FB5DE</t>
  </si>
  <si>
    <t>스텐레스 재료분리대 / TYPE"C"</t>
  </si>
  <si>
    <t>천정, W50, 1.2mm</t>
  </si>
  <si>
    <t>516D32F2333D187134DA3BD25FB5DD</t>
  </si>
  <si>
    <t>010104516D32F2333D187134DA3BD25FB5DD</t>
  </si>
  <si>
    <t>장애인용 개찰구 휀스 철거후 재설치</t>
  </si>
  <si>
    <t>516D32F2333D187134DA3BD1B8CFC9</t>
  </si>
  <si>
    <t>010104516D32F2333D187134DA3BD1B8CFC9</t>
  </si>
  <si>
    <t>010105  철  거  공  사</t>
  </si>
  <si>
    <t>010105</t>
  </si>
  <si>
    <t>칼라 AL 스팬드럴 철거</t>
  </si>
  <si>
    <t>516C829253C218BB8DB97E9FE06E7E</t>
  </si>
  <si>
    <t>010105516C829253C218BB8DB97E9FE06E7E</t>
  </si>
  <si>
    <t>칼라 AL 천정판 철거후 재설치</t>
  </si>
  <si>
    <t>516C829253C218BB8DB97E9FE06E7D</t>
  </si>
  <si>
    <t>010105516C829253C218BB8DB97E9FE06E7D</t>
  </si>
  <si>
    <t>타일 까내기(벽)</t>
  </si>
  <si>
    <t>516C829253CB18960B54F929E34D11</t>
  </si>
  <si>
    <t>010105516C829253CB18960B54F929E34D11</t>
  </si>
  <si>
    <t>화강석철거</t>
  </si>
  <si>
    <t>바닥</t>
  </si>
  <si>
    <t>516C829253CB18960B54F929E60031</t>
  </si>
  <si>
    <t>010105516C829253CB18960B54F929E60031</t>
  </si>
  <si>
    <t>점자블럭철거</t>
  </si>
  <si>
    <t>516C829253CB18960B54F929E60385</t>
  </si>
  <si>
    <t>010105516C829253CB18960B54F929E60385</t>
  </si>
  <si>
    <t>철거폐기물소운반</t>
  </si>
  <si>
    <t>인력, L:30m</t>
  </si>
  <si>
    <t>KG</t>
  </si>
  <si>
    <t>516C829253C218BB8E5E34EE3E304C</t>
  </si>
  <si>
    <t>010105516C829253C218BB8E5E34EE3E304C</t>
  </si>
  <si>
    <t>철강설</t>
  </si>
  <si>
    <t>철강설, 알루미늄, 작업설부산물</t>
  </si>
  <si>
    <t>kg</t>
  </si>
  <si>
    <t>5668426203EE186C78D8E92F2F221CA109907D</t>
  </si>
  <si>
    <t>0101055668426203EE186C78D8E92F2F221CA109907D</t>
  </si>
  <si>
    <t>010106  작업부산물(E/S)</t>
  </si>
  <si>
    <t>010106</t>
  </si>
  <si>
    <t>철강설, 고철, 작업설부산물</t>
  </si>
  <si>
    <t>5668426203EE186C78D8E92F2E0191C720D0CA</t>
  </si>
  <si>
    <t>0101065668426203EE186C78D8E92F2E0191C720D0CA</t>
  </si>
  <si>
    <t>철강설, 스텐레스, 작업설부산물</t>
  </si>
  <si>
    <t>5668426203EE186C78D8E92F2E0191C720D1EE</t>
  </si>
  <si>
    <t>0101065668426203EE186C78D8E92F2E0191C720D1EE</t>
  </si>
  <si>
    <t>0101065668426203EE186C78D8E92F2F221CA109907D</t>
  </si>
  <si>
    <t>010107  골    재    비</t>
  </si>
  <si>
    <t>010107</t>
  </si>
  <si>
    <t>시멘트</t>
  </si>
  <si>
    <t>건재상</t>
  </si>
  <si>
    <t>포</t>
  </si>
  <si>
    <t>564D72A2D3771840A81754AE1036B17D88592A</t>
  </si>
  <si>
    <t>010107564D72A2D3771840A81754AE1036B17D88592A</t>
  </si>
  <si>
    <t>모래</t>
  </si>
  <si>
    <t>모래, 서울, 자연사, 도착도</t>
  </si>
  <si>
    <t>M3</t>
  </si>
  <si>
    <t>5668426203E6181682429BF4BE7C151D01AB4B</t>
  </si>
  <si>
    <t>0101075668426203E6181682429BF4BE7C151D01AB4B</t>
  </si>
  <si>
    <t>0102  건설폐기물처리비</t>
  </si>
  <si>
    <t>0102</t>
  </si>
  <si>
    <t>건설폐재류</t>
  </si>
  <si>
    <t>가연성이 제거된 재활용이 가능한 혼합물</t>
  </si>
  <si>
    <t>TON</t>
  </si>
  <si>
    <t>516D82024358182205494F45CE6019</t>
  </si>
  <si>
    <t>0102516D82024358182205494F45CE6019</t>
  </si>
  <si>
    <t>건설폐기물 상차비 - 중량 기준</t>
  </si>
  <si>
    <t>중간처리 대상, 15ton 덤프트럭</t>
  </si>
  <si>
    <t>516D82024358182204A017219B14D8</t>
  </si>
  <si>
    <t>0102516D82024358182204A017219B14D8</t>
  </si>
  <si>
    <t>건설폐기물 운반비 - 중량 기준</t>
  </si>
  <si>
    <t>중간처리 대상, 15ton 덤프트럭, 30km</t>
  </si>
  <si>
    <t>516D82024358182204A01720F4AA87</t>
  </si>
  <si>
    <t>0102516D82024358182204A01720F4AA87</t>
  </si>
  <si>
    <t>0103  사급자재비</t>
  </si>
  <si>
    <t>0103</t>
  </si>
  <si>
    <t>010301  에스컬레이터 제작,설치,철거</t>
  </si>
  <si>
    <t>010301</t>
  </si>
  <si>
    <t>에스컬레이터</t>
  </si>
  <si>
    <t>1200형 속도 25M/MIN  각도 30 층고6,750mm(3 STEP)</t>
  </si>
  <si>
    <t>564D6282737318C26C978C0C8280F6B7DA80A7</t>
  </si>
  <si>
    <t>010301564D6282737318C26C978C0C8280F6B7DA80A7</t>
  </si>
  <si>
    <t>에스컬레이터 / 양중비</t>
  </si>
  <si>
    <t>W:1200, H:6800</t>
  </si>
  <si>
    <t>564D6282737318C26C978C0C8280F6B7DA80A5</t>
  </si>
  <si>
    <t>010301564D6282737318C26C978C0C8280F6B7DA80A5</t>
  </si>
  <si>
    <t>에스컬레이터 / 철거비</t>
  </si>
  <si>
    <t>564D6282737318C26C978C0C8280F6B7DA80A4</t>
  </si>
  <si>
    <t>010301564D6282737318C26C978C0C8280F6B7DA80A4</t>
  </si>
  <si>
    <t>0104  안전관리비</t>
  </si>
  <si>
    <t>0104</t>
  </si>
  <si>
    <t>철도운행안전관리자(초급기술자)</t>
  </si>
  <si>
    <t>516D8202435818232C516B03FDA736</t>
  </si>
  <si>
    <t>0104516D8202435818232C516B03FDA736</t>
  </si>
  <si>
    <t>516D8202435818232C516B03FDA737</t>
  </si>
  <si>
    <t>0104516D8202435818232C516B03FDA737</t>
  </si>
  <si>
    <t>0105  02.송탄역</t>
  </si>
  <si>
    <t>0105</t>
  </si>
  <si>
    <t>010501  공통공사</t>
  </si>
  <si>
    <t>010501</t>
  </si>
  <si>
    <t>01050101  공통 가설 공사</t>
  </si>
  <si>
    <t>01050101</t>
  </si>
  <si>
    <t>01050101516D820223A918A4D1DF5E8FA4723A</t>
  </si>
  <si>
    <t>소    계</t>
  </si>
  <si>
    <t>50D262A2C33F1862F53F2C291EAC</t>
  </si>
  <si>
    <t>0105010150D262A2C33F1862F53F2C291EAC</t>
  </si>
  <si>
    <t>크레인(타이어)</t>
  </si>
  <si>
    <t>20ton</t>
  </si>
  <si>
    <t>567AB202B3EF1828703E7F5B0B6DADFD1AF4D2E6</t>
  </si>
  <si>
    <t>01050101567AB202B3EF1828703E7F5B0B6DADFD1AF4D2E6</t>
  </si>
  <si>
    <t>야간할증</t>
  </si>
  <si>
    <t>크레인품의 87.5%</t>
  </si>
  <si>
    <t>식</t>
  </si>
  <si>
    <t>50744222737318357E567F5AC287001</t>
  </si>
  <si>
    <t>0105010150744222737318357E567F5AC284002</t>
  </si>
  <si>
    <t>01050102  안내도우미&amp;열차감시원</t>
  </si>
  <si>
    <t>01050102</t>
  </si>
  <si>
    <t>0105010251B2B222D33318EFE5985139B146F138DEDB70</t>
  </si>
  <si>
    <t>010502  가  설  공  사</t>
  </si>
  <si>
    <t>010502</t>
  </si>
  <si>
    <t>0105025148A222D32018DA563ECC9F441812</t>
  </si>
  <si>
    <t>0105025148A222D32018DA563ECC9F441817</t>
  </si>
  <si>
    <t>난연샌드위치판넬 50t(도어포함),C-100*50*20*2.3@2000*2000</t>
  </si>
  <si>
    <t>5148A222D32018DA563ECC9F441BE6</t>
  </si>
  <si>
    <t>0105025148A222D32018DA563ECC9F441BE6</t>
  </si>
  <si>
    <t>야간할증 87.5%, 틀포함</t>
  </si>
  <si>
    <t>5148A222D32018DA563ECC9F441BE7</t>
  </si>
  <si>
    <t>0105025148A222D32018DA563ECC9F441BE7</t>
  </si>
  <si>
    <t>010502516D820213861877894F689024715D</t>
  </si>
  <si>
    <t>010502516D820213861877894F6893F8AF5F</t>
  </si>
  <si>
    <t>010503  지붕 및 홈통공사</t>
  </si>
  <si>
    <t>010503</t>
  </si>
  <si>
    <t>폴리카보네이트 설치</t>
  </si>
  <si>
    <t>6.0mm, 투명</t>
  </si>
  <si>
    <t>516D623273ED182F404BDB3ACC7224</t>
  </si>
  <si>
    <t>010503516D623273ED182F404BDB3ACC7224</t>
  </si>
  <si>
    <t>폴리카보네이트 틀설치</t>
  </si>
  <si>
    <t>W:3455,L:4850</t>
  </si>
  <si>
    <t>516D32F2333D187134DA3BD7C0F0D6</t>
  </si>
  <si>
    <t>010503516D32F2333D187134DA3BD7C0F0D6</t>
  </si>
  <si>
    <t>W:3455,L:6345</t>
  </si>
  <si>
    <t>516D32F2333D187134DA3BD7C0F0D7</t>
  </si>
  <si>
    <t>010503516D32F2333D187134DA3BD7C0F0D7</t>
  </si>
  <si>
    <t>010504  기  타  공  사</t>
  </si>
  <si>
    <t>010504</t>
  </si>
  <si>
    <t>010504516D42E273C91868E87B04F8A5DB11</t>
  </si>
  <si>
    <t>수용성쉬트복합방수</t>
  </si>
  <si>
    <t>W:300</t>
  </si>
  <si>
    <t>516D12B233E51837F87A70AD4AD88F</t>
  </si>
  <si>
    <t>010504516D12B233E51837F87A70AD4AD88F</t>
  </si>
  <si>
    <t>010504516D32F2333D187134DA3BD25FB6E6</t>
  </si>
  <si>
    <t>010505  철  거  공  사</t>
  </si>
  <si>
    <t>010505</t>
  </si>
  <si>
    <t>010505516C829253CB18960B54F929E60031</t>
  </si>
  <si>
    <t>010505516C829253CB18960B54F929E60385</t>
  </si>
  <si>
    <t>쉬트복합방수 철거</t>
  </si>
  <si>
    <t>516C829253CB18960B54F929E602FE</t>
  </si>
  <si>
    <t>010505516C829253CB18960B54F929E602FE</t>
  </si>
  <si>
    <t>폴리카보네이트 철거</t>
  </si>
  <si>
    <t>516C829253CB18960B54F929E45255</t>
  </si>
  <si>
    <t>010505516C829253CB18960B54F929E45255</t>
  </si>
  <si>
    <t>폴리카보네이트틀 철거</t>
  </si>
  <si>
    <t>W:3455, L:4850</t>
  </si>
  <si>
    <t>516C829253CB18960B54F929E4514E</t>
  </si>
  <si>
    <t>010505516C829253CB18960B54F929E4514E</t>
  </si>
  <si>
    <t>W:3455, L:6345</t>
  </si>
  <si>
    <t>516C829253CB18960B54F929E4514F</t>
  </si>
  <si>
    <t>010505516C829253CB18960B54F929E4514F</t>
  </si>
  <si>
    <t>인력품의 87.5%</t>
  </si>
  <si>
    <t>01050550744222737318357E567F5AC287001</t>
  </si>
  <si>
    <t>010505516C829253C218BB8E5E34EE3E304C</t>
  </si>
  <si>
    <t>0105055668426203EE186C78D8E92F2E0191C720D0CA</t>
  </si>
  <si>
    <t>010506  작업부산물(E/S)</t>
  </si>
  <si>
    <t>010506</t>
  </si>
  <si>
    <t>0105065668426203EE186C78D8E92F2E0191C720D0CA</t>
  </si>
  <si>
    <t>0105065668426203EE186C78D8E92F2E0191C720D1EE</t>
  </si>
  <si>
    <t>0105065668426203EE186C78D8E92F2F221CA109907D</t>
  </si>
  <si>
    <t>010507  골    재    비</t>
  </si>
  <si>
    <t>010507</t>
  </si>
  <si>
    <t>대리점</t>
  </si>
  <si>
    <t>564D72A2D3771840A81754AE1036B17D88592B</t>
  </si>
  <si>
    <t>010507564D72A2D3771840A81754AE1036B17D88592B</t>
  </si>
  <si>
    <t>0105075668426203E6181682429BF4BE7C151D01AB4B</t>
  </si>
  <si>
    <t>0106  건설폐기물처리비</t>
  </si>
  <si>
    <t>0106</t>
  </si>
  <si>
    <t>0106516D82024358182205494F45CE6019</t>
  </si>
  <si>
    <t>혼합건설폐기물</t>
  </si>
  <si>
    <t>건설폐재류에 가연성 5% 이하 혼합</t>
  </si>
  <si>
    <t>516D82024358182205494F45C9E2BA</t>
  </si>
  <si>
    <t>0106516D82024358182205494F45C9E2BA</t>
  </si>
  <si>
    <t>0106516D82024358182204A017219B14D8</t>
  </si>
  <si>
    <t>0106516D82024358182204A01720F4AA87</t>
  </si>
  <si>
    <t>0107  사급자재비</t>
  </si>
  <si>
    <t>0107</t>
  </si>
  <si>
    <t>010701  에스컬레이터 제작,설치,철거</t>
  </si>
  <si>
    <t>010701</t>
  </si>
  <si>
    <t>1200형 속도 25M/MIN  각도 30 층고8,140mm(3 STEP)</t>
  </si>
  <si>
    <t>564D6282737318C26C978C0C8280F6B7DA814E</t>
  </si>
  <si>
    <t>010701564D6282737318C26C978C0C8280F6B7DA814E</t>
  </si>
  <si>
    <t>W:1200, H:8140</t>
  </si>
  <si>
    <t>564D6282737318C26C978C0C8280F6B7DA814C</t>
  </si>
  <si>
    <t>010701564D6282737318C26C978C0C8280F6B7DA814C</t>
  </si>
  <si>
    <t>564D6282737318C26C978C0C8280F6B7DA814D</t>
  </si>
  <si>
    <t>010701564D6282737318C26C978C0C8280F6B7DA814D</t>
  </si>
  <si>
    <t>800형 속도 25M/MIN  각도 30 층고8,140mm(3 STEP)</t>
  </si>
  <si>
    <t>564D6282737318C26C978C0C8280F6B7DA8630</t>
  </si>
  <si>
    <t>010701564D6282737318C26C978C0C8280F6B7DA8630</t>
  </si>
  <si>
    <t>W:800, H:8140</t>
  </si>
  <si>
    <t>564D6282737318C26C978C0C8280F6B7DA8632</t>
  </si>
  <si>
    <t>010701564D6282737318C26C978C0C8280F6B7DA8632</t>
  </si>
  <si>
    <t>564D6282737318C26C978C0C8280F6B7DA8633</t>
  </si>
  <si>
    <t>010701564D6282737318C26C978C0C8280F6B7DA8633</t>
  </si>
  <si>
    <t>비      고</t>
  </si>
  <si>
    <t>A3</t>
  </si>
  <si>
    <t>D3</t>
  </si>
  <si>
    <t>공 사 원 가 계 산 서</t>
  </si>
  <si>
    <t>비        목</t>
  </si>
  <si>
    <t>금      액</t>
  </si>
  <si>
    <t>구        성        비</t>
  </si>
  <si>
    <t>A1</t>
  </si>
  <si>
    <t>순   공   사   원   가</t>
  </si>
  <si>
    <t>재   료   비</t>
  </si>
  <si>
    <t>직  접  재  료  비</t>
  </si>
  <si>
    <t>A2</t>
  </si>
  <si>
    <t>간  접  재  료  비</t>
  </si>
  <si>
    <t>작업설, 부산물(△)</t>
  </si>
  <si>
    <t>AS</t>
  </si>
  <si>
    <t>[ 소          계 ]</t>
  </si>
  <si>
    <t>B1</t>
  </si>
  <si>
    <t>노   무   비</t>
  </si>
  <si>
    <t>직  접  노  무  비</t>
  </si>
  <si>
    <t>B2</t>
  </si>
  <si>
    <t>간  접  노  무  비</t>
  </si>
  <si>
    <t>직접노무비 * 7.9%</t>
  </si>
  <si>
    <t>BS</t>
  </si>
  <si>
    <t>C2</t>
  </si>
  <si>
    <t>경        비</t>
  </si>
  <si>
    <t>기   계    경   비</t>
  </si>
  <si>
    <t>C4</t>
  </si>
  <si>
    <t>산  재  보  험  료</t>
  </si>
  <si>
    <t>노무비 * 3.75%</t>
  </si>
  <si>
    <t>C5</t>
  </si>
  <si>
    <t>고  용  보  험  료</t>
  </si>
  <si>
    <t>노무비 * 0.87%</t>
  </si>
  <si>
    <t>C6</t>
  </si>
  <si>
    <t>국민  건강  보험료</t>
  </si>
  <si>
    <t>직접노무비 * 3.23%</t>
  </si>
  <si>
    <t>C7</t>
  </si>
  <si>
    <t>국민  연금  보험료</t>
  </si>
  <si>
    <t>직접노무비 * 4.5%</t>
  </si>
  <si>
    <t>CB</t>
  </si>
  <si>
    <t>노인장기요양보험료</t>
  </si>
  <si>
    <t>건강보험료 * 8.51%</t>
  </si>
  <si>
    <t>C8</t>
  </si>
  <si>
    <t>퇴직  공제  부금비</t>
  </si>
  <si>
    <t>직접노무비 * 2.3%</t>
  </si>
  <si>
    <t>추정금액 3억원이상</t>
  </si>
  <si>
    <t>CC</t>
  </si>
  <si>
    <t>산업안전보건관리비</t>
  </si>
  <si>
    <t>(재료비+직노)*1.86%+5,349천원</t>
  </si>
  <si>
    <t>CH</t>
  </si>
  <si>
    <t>환  경  보  전  비</t>
  </si>
  <si>
    <t>(재료비+직노+기계경비) * 0.3%</t>
    <phoneticPr fontId="1" type="noConversion"/>
  </si>
  <si>
    <t>CG</t>
  </si>
  <si>
    <t>기   타    경   비</t>
  </si>
  <si>
    <t>(재료비+노무비) * 5.8%</t>
    <phoneticPr fontId="1" type="noConversion"/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</si>
  <si>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</si>
  <si>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</si>
  <si>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</si>
  <si>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</si>
  <si>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</si>
  <si>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</si>
  <si>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</si>
  <si>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</si>
  <si>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</si>
  <si>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</si>
  <si>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</si>
  <si>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</si>
  <si>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</si>
  <si>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</si>
  <si>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</si>
  <si>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폐 기 물 처 리 비</t>
    <phoneticPr fontId="1" type="noConversion"/>
  </si>
  <si>
    <t>사  급  자  재  비</t>
  </si>
  <si>
    <t>D4</t>
  </si>
  <si>
    <t>안  전  관  리  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</si>
  <si>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</si>
  <si>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</si>
  <si>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</si>
  <si>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</si>
  <si>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</si>
  <si>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</si>
  <si>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</si>
  <si>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</si>
  <si>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</si>
  <si>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01  ◈건축공사</t>
    <phoneticPr fontId="1" type="noConversion"/>
  </si>
  <si>
    <t>0101 부천역</t>
    <phoneticPr fontId="1" type="noConversion"/>
  </si>
  <si>
    <t>0102 송탄역</t>
    <phoneticPr fontId="1" type="noConversion"/>
  </si>
  <si>
    <t>02 ◈폐기물처리비</t>
    <phoneticPr fontId="1" type="noConversion"/>
  </si>
  <si>
    <t>3</t>
  </si>
  <si>
    <t>0201 부천역</t>
    <phoneticPr fontId="1" type="noConversion"/>
  </si>
  <si>
    <t>0202 송탄역</t>
    <phoneticPr fontId="1" type="noConversion"/>
  </si>
  <si>
    <t>03 ◈사급자재비</t>
    <phoneticPr fontId="1" type="noConversion"/>
  </si>
  <si>
    <t>0301 부천역</t>
    <phoneticPr fontId="1" type="noConversion"/>
  </si>
  <si>
    <t>0302 송탄역</t>
    <phoneticPr fontId="1" type="noConversion"/>
  </si>
  <si>
    <t>04 ◈안전관리비</t>
    <phoneticPr fontId="1" type="noConversion"/>
  </si>
  <si>
    <t>4</t>
  </si>
  <si>
    <t>0401 부천역</t>
    <phoneticPr fontId="1" type="noConversion"/>
  </si>
  <si>
    <t>0402 송탄역</t>
    <phoneticPr fontId="1" type="noConversion"/>
  </si>
  <si>
    <t>공사명 : 경인선 부천역 등 2개역 에스컬레이터 교체공사</t>
    <phoneticPr fontId="1" type="noConversion"/>
  </si>
  <si>
    <t>[ 경인선 부천역 등 2개역 에스컬레이터 교체공사 ]</t>
    <phoneticPr fontId="1" type="noConversion"/>
  </si>
  <si>
    <t>01  경인선 부천역 등 2개역 에스컬레이터 교체공사</t>
    <phoneticPr fontId="1" type="noConversion"/>
  </si>
  <si>
    <t>[ 경인선 부천역 등 2개역 에스컬레이터 교체공사 ]</t>
    <phoneticPr fontId="1" type="noConversion"/>
  </si>
  <si>
    <t>01  경인선 부천역 등 2개역 에스컬레이터 교체공사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</si>
</sst>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#"/>
    <numFmt numFmtId="177" formatCode="#,###;\-#,###;#;"/>
  </numFmts>
  <fonts count="1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b/>
      <u/>
      <sz val="16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1"/>
      <color theme="1"/>
      <name val="휴먼모음T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9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4" fontId="8" fillId="0" borderId="0" xfId="0" applyNumberFormat="1" applyFont="1">
      <alignment vertical="center"/>
    </xf>
    <xf numFmtId="0" fontId="0" fillId="0" borderId="0" xfId="0" applyFill="1">
      <alignment vertical="center"/>
    </xf>
    <xf numFmtId="0" fontId="7" fillId="0" borderId="1" xfId="0" quotePrefix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41" fontId="0" fillId="0" borderId="0" xfId="1" applyFont="1">
      <alignment vertical="center"/>
    </xf>
    <xf numFmtId="41" fontId="0" fillId="0" borderId="0" xfId="0" applyNumberFormat="1">
      <alignment vertical="center"/>
    </xf>
    <xf numFmtId="0" fontId="10" fillId="0" borderId="0" xfId="0" applyFont="1" applyFill="1">
      <alignment vertical="center"/>
    </xf>
    <xf numFmtId="0" fontId="11" fillId="0" borderId="1" xfId="0" quotePrefix="1" applyFont="1" applyFill="1" applyBorder="1" applyAlignment="1">
      <alignment horizontal="center" vertical="center"/>
    </xf>
    <xf numFmtId="0" fontId="12" fillId="0" borderId="1" xfId="0" quotePrefix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quotePrefix="1" applyFont="1" applyFill="1" applyAlignment="1">
      <alignment vertical="center"/>
    </xf>
    <xf numFmtId="177" fontId="12" fillId="0" borderId="1" xfId="0" applyNumberFormat="1" applyFont="1" applyFill="1" applyBorder="1" applyAlignment="1">
      <alignment vertical="center" wrapText="1"/>
    </xf>
    <xf numFmtId="0" fontId="12" fillId="0" borderId="1" xfId="0" quotePrefix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0" borderId="0" xfId="0" quotePrefix="1" applyFont="1" applyFill="1" applyAlignment="1">
      <alignment vertical="top"/>
    </xf>
    <xf numFmtId="41" fontId="12" fillId="0" borderId="1" xfId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7" fillId="0" borderId="0" xfId="0" quotePrefix="1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quotePrefix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distributed" vertical="center" wrapText="1"/>
    </xf>
    <xf numFmtId="0" fontId="0" fillId="0" borderId="1" xfId="0" quotePrefix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>
      <alignment vertical="center"/>
    </xf>
    <xf numFmtId="0" fontId="3" fillId="0" borderId="1" xfId="0" quotePrefix="1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 wrapText="1"/>
    </xf>
    <xf numFmtId="0" fontId="0" fillId="0" borderId="0" xfId="0" quotePrefix="1" applyFill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 applyFont="1" applyAlignment="1">
      <alignment vertical="center"/>
    </xf>
    <xf numFmtId="0" fontId="10" fillId="0" borderId="0" xfId="0" quotePrefix="1" applyFont="1" applyFill="1">
      <alignment vertical="center"/>
    </xf>
    <xf numFmtId="0" fontId="10" fillId="0" borderId="0" xfId="0" quotePrefix="1" applyFont="1" applyFill="1" applyAlignment="1">
      <alignment vertical="center"/>
    </xf>
    <xf numFmtId="0" fontId="11" fillId="0" borderId="1" xfId="0" quotePrefix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view="pageBreakPreview" topLeftCell="B1" zoomScaleNormal="100" zoomScaleSheetLayoutView="100" workbookViewId="0">
      <selection activeCell="E4" sqref="E4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32.375" customWidth="1"/>
    <col min="6" max="6" width="60.625" customWidth="1"/>
    <col min="7" max="7" width="33.375" customWidth="1"/>
  </cols>
  <sheetData>
    <row r="1" spans="1:12" ht="24" customHeight="1">
      <c r="B1" s="33" t="s">
        <v>350</v>
      </c>
      <c r="C1" s="33"/>
      <c r="D1" s="33"/>
      <c r="E1" s="33"/>
      <c r="F1" s="33"/>
      <c r="G1" s="33"/>
    </row>
    <row r="2" spans="1:12" ht="21.95" customHeight="1">
      <c r="B2" s="34" t="s">
        <v>443</v>
      </c>
      <c r="C2" s="34"/>
      <c r="D2" s="34"/>
      <c r="E2" s="34"/>
      <c r="F2" s="35" t="str">
        <f>CONCATENATE("금액 : ",H2,"원",K2)</f>
        <v>금액 : 영원( \0 )</v>
      </c>
      <c r="G2" s="35"/>
      <c r="H2" s="11" t="str">
        <f>NUMBERSTRING(E33,1)</f>
        <v>영</v>
      </c>
      <c r="I2" s="11"/>
      <c r="J2" s="11"/>
      <c r="K2" s="12" t="str">
        <f>CONCATENATE("( \",FIXED(E33,0)," )")</f>
        <v>( \0 )</v>
      </c>
      <c r="L2" s="11"/>
    </row>
    <row r="3" spans="1:12" s="13" customFormat="1" ht="21.95" customHeight="1">
      <c r="B3" s="36" t="s">
        <v>351</v>
      </c>
      <c r="C3" s="36"/>
      <c r="D3" s="36"/>
      <c r="E3" s="14" t="s">
        <v>352</v>
      </c>
      <c r="F3" s="14" t="s">
        <v>353</v>
      </c>
      <c r="G3" s="14" t="s">
        <v>347</v>
      </c>
    </row>
    <row r="4" spans="1:12" ht="21.95" customHeight="1">
      <c r="A4" s="3" t="s">
        <v>354</v>
      </c>
      <c r="B4" s="37" t="s">
        <v>355</v>
      </c>
      <c r="C4" s="37" t="s">
        <v>356</v>
      </c>
      <c r="D4" s="15" t="s">
        <v>357</v>
      </c>
      <c r="E4" s="16"/>
      <c r="F4" s="17" t="s">
        <v>50</v>
      </c>
      <c r="G4" s="17" t="s">
        <v>50</v>
      </c>
    </row>
    <row r="5" spans="1:12" ht="21.95" customHeight="1">
      <c r="A5" s="3" t="s">
        <v>358</v>
      </c>
      <c r="B5" s="37"/>
      <c r="C5" s="37"/>
      <c r="D5" s="15" t="s">
        <v>359</v>
      </c>
      <c r="E5" s="16"/>
      <c r="F5" s="17" t="s">
        <v>50</v>
      </c>
      <c r="G5" s="17" t="s">
        <v>50</v>
      </c>
    </row>
    <row r="6" spans="1:12" ht="21.95" customHeight="1">
      <c r="A6" s="3" t="s">
        <v>348</v>
      </c>
      <c r="B6" s="37"/>
      <c r="C6" s="37"/>
      <c r="D6" s="15" t="s">
        <v>360</v>
      </c>
      <c r="E6" s="16"/>
      <c r="F6" s="17" t="s">
        <v>50</v>
      </c>
      <c r="G6" s="17" t="s">
        <v>50</v>
      </c>
    </row>
    <row r="7" spans="1:12" ht="21.95" customHeight="1">
      <c r="A7" s="3" t="s">
        <v>361</v>
      </c>
      <c r="B7" s="37"/>
      <c r="C7" s="37"/>
      <c r="D7" s="15" t="s">
        <v>362</v>
      </c>
      <c r="E7" s="16"/>
      <c r="F7" s="17" t="s">
        <v>50</v>
      </c>
      <c r="G7" s="17" t="s">
        <v>50</v>
      </c>
    </row>
    <row r="8" spans="1:12" ht="21.95" customHeight="1">
      <c r="A8" s="3" t="s">
        <v>363</v>
      </c>
      <c r="B8" s="37"/>
      <c r="C8" s="37" t="s">
        <v>364</v>
      </c>
      <c r="D8" s="15" t="s">
        <v>365</v>
      </c>
      <c r="E8" s="16"/>
      <c r="F8" s="17" t="s">
        <v>50</v>
      </c>
      <c r="G8" s="17" t="s">
        <v>50</v>
      </c>
    </row>
    <row r="9" spans="1:12" ht="21.95" customHeight="1">
      <c r="A9" s="3" t="s">
        <v>366</v>
      </c>
      <c r="B9" s="37"/>
      <c r="C9" s="37"/>
      <c r="D9" s="15" t="s">
        <v>367</v>
      </c>
      <c r="E9" s="16"/>
      <c r="F9" s="17" t="s">
        <v>368</v>
      </c>
      <c r="G9" s="17" t="s">
        <v>50</v>
      </c>
    </row>
    <row r="10" spans="1:12" ht="21.95" customHeight="1">
      <c r="A10" s="3" t="s">
        <v>369</v>
      </c>
      <c r="B10" s="37"/>
      <c r="C10" s="37"/>
      <c r="D10" s="15" t="s">
        <v>362</v>
      </c>
      <c r="E10" s="16"/>
      <c r="F10" s="17" t="s">
        <v>50</v>
      </c>
      <c r="G10" s="17" t="s">
        <v>50</v>
      </c>
    </row>
    <row r="11" spans="1:12" ht="21.95" customHeight="1">
      <c r="A11" s="3" t="s">
        <v>370</v>
      </c>
      <c r="B11" s="37"/>
      <c r="C11" s="37" t="s">
        <v>371</v>
      </c>
      <c r="D11" s="15" t="s">
        <v>372</v>
      </c>
      <c r="E11" s="16"/>
      <c r="F11" s="17" t="s">
        <v>50</v>
      </c>
      <c r="G11" s="17" t="s">
        <v>50</v>
      </c>
    </row>
    <row r="12" spans="1:12" ht="21.95" customHeight="1">
      <c r="A12" s="3" t="s">
        <v>373</v>
      </c>
      <c r="B12" s="37"/>
      <c r="C12" s="37"/>
      <c r="D12" s="15" t="s">
        <v>374</v>
      </c>
      <c r="E12" s="16"/>
      <c r="F12" s="17" t="s">
        <v>375</v>
      </c>
      <c r="G12" s="17" t="s">
        <v>50</v>
      </c>
    </row>
    <row r="13" spans="1:12" ht="21.95" customHeight="1">
      <c r="A13" s="3" t="s">
        <v>376</v>
      </c>
      <c r="B13" s="37"/>
      <c r="C13" s="37"/>
      <c r="D13" s="15" t="s">
        <v>377</v>
      </c>
      <c r="E13" s="16"/>
      <c r="F13" s="17" t="s">
        <v>378</v>
      </c>
      <c r="G13" s="17" t="s">
        <v>50</v>
      </c>
    </row>
    <row r="14" spans="1:12" ht="21.95" customHeight="1">
      <c r="A14" s="3" t="s">
        <v>379</v>
      </c>
      <c r="B14" s="37"/>
      <c r="C14" s="37"/>
      <c r="D14" s="15" t="s">
        <v>380</v>
      </c>
      <c r="E14" s="16"/>
      <c r="F14" s="17" t="s">
        <v>381</v>
      </c>
      <c r="G14" s="17" t="s">
        <v>50</v>
      </c>
    </row>
    <row r="15" spans="1:12" ht="21.95" customHeight="1">
      <c r="A15" s="3" t="s">
        <v>382</v>
      </c>
      <c r="B15" s="37"/>
      <c r="C15" s="37"/>
      <c r="D15" s="15" t="s">
        <v>383</v>
      </c>
      <c r="E15" s="16"/>
      <c r="F15" s="17" t="s">
        <v>384</v>
      </c>
      <c r="G15" s="17" t="s">
        <v>50</v>
      </c>
    </row>
    <row r="16" spans="1:12" ht="21.95" customHeight="1">
      <c r="A16" s="3" t="s">
        <v>385</v>
      </c>
      <c r="B16" s="37"/>
      <c r="C16" s="37"/>
      <c r="D16" s="15" t="s">
        <v>386</v>
      </c>
      <c r="E16" s="16"/>
      <c r="F16" s="17" t="s">
        <v>387</v>
      </c>
      <c r="G16" s="17" t="s">
        <v>50</v>
      </c>
    </row>
    <row r="17" spans="1:7" ht="21.95" customHeight="1">
      <c r="A17" s="3" t="s">
        <v>388</v>
      </c>
      <c r="B17" s="37"/>
      <c r="C17" s="37"/>
      <c r="D17" s="15" t="s">
        <v>389</v>
      </c>
      <c r="E17" s="16"/>
      <c r="F17" s="17" t="s">
        <v>390</v>
      </c>
      <c r="G17" s="17" t="s">
        <v>391</v>
      </c>
    </row>
    <row r="18" spans="1:7" ht="21.95" customHeight="1">
      <c r="A18" s="3" t="s">
        <v>392</v>
      </c>
      <c r="B18" s="37"/>
      <c r="C18" s="37"/>
      <c r="D18" s="15" t="s">
        <v>393</v>
      </c>
      <c r="E18" s="16"/>
      <c r="F18" s="17" t="s">
        <v>394</v>
      </c>
      <c r="G18" s="17" t="s">
        <v>50</v>
      </c>
    </row>
    <row r="19" spans="1:7" ht="21.95" customHeight="1">
      <c r="A19" s="3" t="s">
        <v>395</v>
      </c>
      <c r="B19" s="37"/>
      <c r="C19" s="37"/>
      <c r="D19" s="15" t="s">
        <v>396</v>
      </c>
      <c r="E19" s="16"/>
      <c r="F19" s="17" t="s">
        <v>397</v>
      </c>
      <c r="G19" s="17" t="s">
        <v>50</v>
      </c>
    </row>
    <row r="20" spans="1:7" ht="21.95" customHeight="1">
      <c r="A20" s="3" t="s">
        <v>398</v>
      </c>
      <c r="B20" s="37"/>
      <c r="C20" s="37"/>
      <c r="D20" s="15" t="s">
        <v>399</v>
      </c>
      <c r="E20" s="16"/>
      <c r="F20" s="17" t="s">
        <v>400</v>
      </c>
      <c r="G20" s="17" t="s">
        <v>50</v>
      </c>
    </row>
    <row r="21" spans="1:7" ht="21.95" customHeight="1">
      <c r="A21" s="3" t="s">
        <v>401</v>
      </c>
      <c r="B21" s="37"/>
      <c r="C21" s="37"/>
      <c r="D21" s="15" t="s">
        <v>402</v>
      </c>
      <c r="E21" s="16"/>
      <c r="F21" s="17" t="s">
        <v>403</v>
      </c>
      <c r="G21" s="17" t="s">
        <v>50</v>
      </c>
    </row>
    <row r="22" spans="1:7" ht="21.95" customHeight="1">
      <c r="A22" s="3" t="s">
        <v>404</v>
      </c>
      <c r="B22" s="37"/>
      <c r="C22" s="37"/>
      <c r="D22" s="15" t="s">
        <v>405</v>
      </c>
      <c r="E22" s="16"/>
      <c r="F22" s="17" t="s">
        <v>406</v>
      </c>
      <c r="G22" s="17" t="s">
        <v>50</v>
      </c>
    </row>
    <row r="23" spans="1:7" ht="21.95" customHeight="1">
      <c r="A23" s="3" t="s">
        <v>407</v>
      </c>
      <c r="B23" s="37"/>
      <c r="C23" s="37"/>
      <c r="D23" s="15" t="s">
        <v>362</v>
      </c>
      <c r="E23" s="16"/>
      <c r="F23" s="17" t="s">
        <v>50</v>
      </c>
      <c r="G23" s="17" t="s">
        <v>50</v>
      </c>
    </row>
    <row r="24" spans="1:7" ht="21.95" customHeight="1">
      <c r="A24" s="3" t="s">
        <v>408</v>
      </c>
      <c r="B24" s="38" t="s">
        <v>409</v>
      </c>
      <c r="C24" s="38"/>
      <c r="D24" s="39"/>
      <c r="E24" s="16"/>
      <c r="F24" s="17" t="s">
        <v>50</v>
      </c>
      <c r="G24" s="17" t="s">
        <v>50</v>
      </c>
    </row>
    <row r="25" spans="1:7" ht="21.95" customHeight="1">
      <c r="A25" s="3" t="s">
        <v>410</v>
      </c>
      <c r="B25" s="38" t="s">
        <v>411</v>
      </c>
      <c r="C25" s="38"/>
      <c r="D25" s="39"/>
      <c r="E25" s="16"/>
      <c r="F25" s="17" t="s">
        <v>412</v>
      </c>
      <c r="G25" s="17" t="s">
        <v>50</v>
      </c>
    </row>
    <row r="26" spans="1:7" ht="21.95" customHeight="1">
      <c r="A26" s="3" t="s">
        <v>413</v>
      </c>
      <c r="B26" s="38" t="s">
        <v>414</v>
      </c>
      <c r="C26" s="38"/>
      <c r="D26" s="39"/>
      <c r="E26" s="16"/>
      <c r="F26" s="17" t="s">
        <v>415</v>
      </c>
      <c r="G26" s="17" t="s">
        <v>50</v>
      </c>
    </row>
    <row r="27" spans="1:7" ht="21.95" customHeight="1">
      <c r="A27" s="3" t="s">
        <v>349</v>
      </c>
      <c r="B27" s="38" t="s">
        <v>416</v>
      </c>
      <c r="C27" s="38"/>
      <c r="D27" s="39"/>
      <c r="E27" s="16"/>
      <c r="F27" s="17" t="s">
        <v>50</v>
      </c>
      <c r="G27" s="17" t="s">
        <v>50</v>
      </c>
    </row>
    <row r="28" spans="1:7" ht="21.95" customHeight="1">
      <c r="A28" s="3" t="s">
        <v>349</v>
      </c>
      <c r="B28" s="38" t="s">
        <v>417</v>
      </c>
      <c r="C28" s="38"/>
      <c r="D28" s="39"/>
      <c r="E28" s="16"/>
      <c r="F28" s="17" t="s">
        <v>50</v>
      </c>
      <c r="G28" s="17" t="s">
        <v>50</v>
      </c>
    </row>
    <row r="29" spans="1:7" ht="21.95" customHeight="1">
      <c r="A29" s="3" t="s">
        <v>418</v>
      </c>
      <c r="B29" s="38" t="s">
        <v>419</v>
      </c>
      <c r="C29" s="38"/>
      <c r="D29" s="39"/>
      <c r="E29" s="16"/>
      <c r="F29" s="17" t="s">
        <v>50</v>
      </c>
      <c r="G29" s="17" t="s">
        <v>50</v>
      </c>
    </row>
    <row r="30" spans="1:7" ht="21.95" customHeight="1">
      <c r="A30" s="3" t="s">
        <v>420</v>
      </c>
      <c r="B30" s="38" t="s">
        <v>421</v>
      </c>
      <c r="C30" s="38"/>
      <c r="D30" s="39"/>
      <c r="E30" s="16"/>
      <c r="F30" s="17" t="s">
        <v>50</v>
      </c>
      <c r="G30" s="17" t="s">
        <v>50</v>
      </c>
    </row>
    <row r="31" spans="1:7" ht="21.95" customHeight="1">
      <c r="A31" s="3" t="s">
        <v>422</v>
      </c>
      <c r="B31" s="38" t="s">
        <v>423</v>
      </c>
      <c r="C31" s="38"/>
      <c r="D31" s="39"/>
      <c r="E31" s="16"/>
      <c r="F31" s="17" t="s">
        <v>424</v>
      </c>
      <c r="G31" s="17" t="s">
        <v>50</v>
      </c>
    </row>
    <row r="32" spans="1:7" ht="21.95" customHeight="1">
      <c r="A32" s="3" t="s">
        <v>425</v>
      </c>
      <c r="B32" s="38" t="s">
        <v>426</v>
      </c>
      <c r="C32" s="38"/>
      <c r="D32" s="39"/>
      <c r="E32" s="16"/>
      <c r="F32" s="17" t="s">
        <v>50</v>
      </c>
      <c r="G32" s="17" t="s">
        <v>50</v>
      </c>
    </row>
    <row r="33" spans="1:7" ht="21.95" customHeight="1">
      <c r="A33" s="3" t="s">
        <v>427</v>
      </c>
      <c r="B33" s="38" t="s">
        <v>428</v>
      </c>
      <c r="C33" s="38"/>
      <c r="D33" s="39"/>
      <c r="E33" s="16"/>
      <c r="F33" s="17" t="s">
        <v>50</v>
      </c>
      <c r="G33" s="17" t="s">
        <v>50</v>
      </c>
    </row>
    <row r="36" spans="1:7">
      <c r="E36" s="19"/>
    </row>
    <row r="39" spans="1:7">
      <c r="E39" s="20"/>
    </row>
  </sheetData>
  <mergeCells count="18">
    <mergeCell ref="B30:D30"/>
    <mergeCell ref="B31:D31"/>
    <mergeCell ref="B32:D32"/>
    <mergeCell ref="B33:D33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1" type="noConversion"/>
  <pageMargins left="0.78740157480314954" right="0" top="0.39370078740157477" bottom="0.39370078740157477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zoomScaleNormal="100" zoomScaleSheetLayoutView="100" workbookViewId="0">
      <selection activeCell="F14" sqref="F14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20" ht="30" customHeight="1">
      <c r="A2" s="41" t="s">
        <v>444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20" s="13" customFormat="1" ht="30" customHeight="1">
      <c r="A3" s="42" t="s">
        <v>1</v>
      </c>
      <c r="B3" s="42" t="s">
        <v>2</v>
      </c>
      <c r="C3" s="42" t="s">
        <v>3</v>
      </c>
      <c r="D3" s="42" t="s">
        <v>4</v>
      </c>
      <c r="E3" s="42" t="s">
        <v>5</v>
      </c>
      <c r="F3" s="42"/>
      <c r="G3" s="42" t="s">
        <v>8</v>
      </c>
      <c r="H3" s="42"/>
      <c r="I3" s="42" t="s">
        <v>9</v>
      </c>
      <c r="J3" s="42"/>
      <c r="K3" s="42" t="s">
        <v>10</v>
      </c>
      <c r="L3" s="42"/>
      <c r="M3" s="42" t="s">
        <v>11</v>
      </c>
      <c r="N3" s="44" t="s">
        <v>12</v>
      </c>
      <c r="O3" s="44" t="s">
        <v>13</v>
      </c>
      <c r="P3" s="44" t="s">
        <v>14</v>
      </c>
      <c r="Q3" s="44" t="s">
        <v>15</v>
      </c>
      <c r="R3" s="44" t="s">
        <v>16</v>
      </c>
      <c r="S3" s="44" t="s">
        <v>17</v>
      </c>
      <c r="T3" s="44" t="s">
        <v>18</v>
      </c>
    </row>
    <row r="4" spans="1:20" s="13" customFormat="1" ht="30" customHeight="1">
      <c r="A4" s="43"/>
      <c r="B4" s="43"/>
      <c r="C4" s="43"/>
      <c r="D4" s="43"/>
      <c r="E4" s="18" t="s">
        <v>6</v>
      </c>
      <c r="F4" s="18" t="s">
        <v>7</v>
      </c>
      <c r="G4" s="18" t="s">
        <v>6</v>
      </c>
      <c r="H4" s="18" t="s">
        <v>7</v>
      </c>
      <c r="I4" s="18" t="s">
        <v>6</v>
      </c>
      <c r="J4" s="18" t="s">
        <v>7</v>
      </c>
      <c r="K4" s="18" t="s">
        <v>6</v>
      </c>
      <c r="L4" s="18" t="s">
        <v>7</v>
      </c>
      <c r="M4" s="43"/>
      <c r="N4" s="44"/>
      <c r="O4" s="44"/>
      <c r="P4" s="44"/>
      <c r="Q4" s="44"/>
      <c r="R4" s="44"/>
      <c r="S4" s="44"/>
      <c r="T4" s="44"/>
    </row>
    <row r="5" spans="1:20" ht="30" customHeight="1">
      <c r="A5" s="7" t="s">
        <v>445</v>
      </c>
      <c r="B5" s="7" t="s">
        <v>50</v>
      </c>
      <c r="C5" s="7" t="s">
        <v>50</v>
      </c>
      <c r="D5" s="10">
        <v>1</v>
      </c>
      <c r="E5" s="9"/>
      <c r="F5" s="9"/>
      <c r="G5" s="9"/>
      <c r="H5" s="9"/>
      <c r="I5" s="9"/>
      <c r="J5" s="9"/>
      <c r="K5" s="9"/>
      <c r="L5" s="9"/>
      <c r="M5" s="7"/>
      <c r="N5" s="3" t="s">
        <v>51</v>
      </c>
      <c r="O5" s="3" t="s">
        <v>50</v>
      </c>
      <c r="P5" s="3" t="s">
        <v>50</v>
      </c>
      <c r="Q5" s="3" t="s">
        <v>50</v>
      </c>
      <c r="R5">
        <v>1</v>
      </c>
      <c r="S5" s="3" t="s">
        <v>50</v>
      </c>
      <c r="T5" s="4"/>
    </row>
    <row r="6" spans="1:20" ht="30" customHeight="1">
      <c r="A6" s="7" t="s">
        <v>429</v>
      </c>
      <c r="B6" s="7" t="s">
        <v>50</v>
      </c>
      <c r="C6" s="7" t="s">
        <v>50</v>
      </c>
      <c r="D6" s="10">
        <v>1</v>
      </c>
      <c r="E6" s="9"/>
      <c r="F6" s="9"/>
      <c r="G6" s="9"/>
      <c r="H6" s="9"/>
      <c r="I6" s="9"/>
      <c r="J6" s="9"/>
      <c r="K6" s="9"/>
      <c r="L6" s="9"/>
      <c r="M6" s="7"/>
      <c r="N6" s="3" t="s">
        <v>53</v>
      </c>
      <c r="O6" s="3" t="s">
        <v>50</v>
      </c>
      <c r="P6" s="3" t="s">
        <v>51</v>
      </c>
      <c r="Q6" s="3" t="s">
        <v>50</v>
      </c>
      <c r="R6">
        <v>2</v>
      </c>
      <c r="S6" s="3" t="s">
        <v>50</v>
      </c>
      <c r="T6" s="4"/>
    </row>
    <row r="7" spans="1:20" ht="30" customHeight="1">
      <c r="A7" s="10" t="s">
        <v>430</v>
      </c>
      <c r="B7" s="10"/>
      <c r="C7" s="10"/>
      <c r="D7" s="10">
        <v>1</v>
      </c>
      <c r="E7" s="9"/>
      <c r="F7" s="9"/>
      <c r="G7" s="9"/>
      <c r="H7" s="9"/>
      <c r="I7" s="9"/>
      <c r="J7" s="9"/>
      <c r="K7" s="9"/>
      <c r="L7" s="9"/>
      <c r="M7" s="10"/>
      <c r="T7" s="4"/>
    </row>
    <row r="8" spans="1:20" ht="30" customHeight="1">
      <c r="A8" s="10" t="s">
        <v>431</v>
      </c>
      <c r="B8" s="10"/>
      <c r="C8" s="10"/>
      <c r="D8" s="10">
        <v>1</v>
      </c>
      <c r="E8" s="9"/>
      <c r="F8" s="9"/>
      <c r="G8" s="9"/>
      <c r="H8" s="9"/>
      <c r="I8" s="9"/>
      <c r="J8" s="9"/>
      <c r="K8" s="9"/>
      <c r="L8" s="9"/>
      <c r="M8" s="10"/>
      <c r="T8" s="4"/>
    </row>
    <row r="9" spans="1:20" ht="30" customHeight="1">
      <c r="A9" s="7" t="s">
        <v>432</v>
      </c>
      <c r="B9" s="7" t="s">
        <v>50</v>
      </c>
      <c r="C9" s="7" t="s">
        <v>50</v>
      </c>
      <c r="D9" s="10">
        <v>1</v>
      </c>
      <c r="E9" s="9"/>
      <c r="F9" s="9"/>
      <c r="G9" s="9"/>
      <c r="H9" s="9"/>
      <c r="I9" s="9"/>
      <c r="J9" s="9"/>
      <c r="K9" s="9"/>
      <c r="L9" s="9"/>
      <c r="M9" s="7"/>
      <c r="N9" s="3" t="s">
        <v>225</v>
      </c>
      <c r="O9" s="3" t="s">
        <v>50</v>
      </c>
      <c r="P9" s="3" t="s">
        <v>50</v>
      </c>
      <c r="Q9" s="3" t="s">
        <v>433</v>
      </c>
      <c r="R9">
        <v>2</v>
      </c>
      <c r="S9" s="3" t="s">
        <v>50</v>
      </c>
      <c r="T9" s="4">
        <f>L9*1</f>
        <v>0</v>
      </c>
    </row>
    <row r="10" spans="1:20" ht="30" customHeight="1">
      <c r="A10" s="10" t="s">
        <v>434</v>
      </c>
      <c r="B10" s="10"/>
      <c r="C10" s="10"/>
      <c r="D10" s="10">
        <v>1</v>
      </c>
      <c r="E10" s="9"/>
      <c r="F10" s="9"/>
      <c r="G10" s="9"/>
      <c r="H10" s="9"/>
      <c r="I10" s="9"/>
      <c r="J10" s="9"/>
      <c r="K10" s="9"/>
      <c r="L10" s="9"/>
      <c r="M10" s="10"/>
      <c r="T10" s="4"/>
    </row>
    <row r="11" spans="1:20" ht="30" customHeight="1">
      <c r="A11" s="10" t="s">
        <v>435</v>
      </c>
      <c r="B11" s="10"/>
      <c r="C11" s="10"/>
      <c r="D11" s="10">
        <v>1</v>
      </c>
      <c r="E11" s="9"/>
      <c r="F11" s="9"/>
      <c r="G11" s="9"/>
      <c r="H11" s="9"/>
      <c r="I11" s="9"/>
      <c r="J11" s="9"/>
      <c r="K11" s="9"/>
      <c r="L11" s="9"/>
      <c r="M11" s="10"/>
      <c r="T11" s="4"/>
    </row>
    <row r="12" spans="1:20" ht="30" customHeight="1">
      <c r="A12" s="7" t="s">
        <v>436</v>
      </c>
      <c r="B12" s="7" t="s">
        <v>50</v>
      </c>
      <c r="C12" s="7" t="s">
        <v>50</v>
      </c>
      <c r="D12" s="10">
        <v>1</v>
      </c>
      <c r="E12" s="9"/>
      <c r="F12" s="9"/>
      <c r="G12" s="9"/>
      <c r="H12" s="9"/>
      <c r="I12" s="9"/>
      <c r="J12" s="9"/>
      <c r="K12" s="9"/>
      <c r="L12" s="9"/>
      <c r="M12" s="7"/>
      <c r="N12" s="3" t="s">
        <v>225</v>
      </c>
      <c r="O12" s="3" t="s">
        <v>50</v>
      </c>
      <c r="P12" s="3" t="s">
        <v>50</v>
      </c>
      <c r="Q12" s="3" t="s">
        <v>433</v>
      </c>
      <c r="R12">
        <v>2</v>
      </c>
      <c r="S12" s="3" t="s">
        <v>50</v>
      </c>
      <c r="T12" s="4">
        <f>L12*1</f>
        <v>0</v>
      </c>
    </row>
    <row r="13" spans="1:20" ht="30" customHeight="1">
      <c r="A13" s="10" t="s">
        <v>437</v>
      </c>
      <c r="B13" s="10"/>
      <c r="C13" s="10"/>
      <c r="D13" s="10">
        <v>1</v>
      </c>
      <c r="E13" s="9"/>
      <c r="F13" s="9"/>
      <c r="G13" s="9"/>
      <c r="H13" s="9"/>
      <c r="I13" s="9"/>
      <c r="J13" s="9"/>
      <c r="K13" s="9"/>
      <c r="L13" s="9"/>
      <c r="M13" s="10"/>
      <c r="T13" s="4"/>
    </row>
    <row r="14" spans="1:20" ht="30" customHeight="1">
      <c r="A14" s="10" t="s">
        <v>438</v>
      </c>
      <c r="B14" s="10"/>
      <c r="C14" s="10"/>
      <c r="D14" s="10">
        <v>1</v>
      </c>
      <c r="E14" s="9"/>
      <c r="F14" s="9"/>
      <c r="G14" s="9"/>
      <c r="H14" s="9"/>
      <c r="I14" s="9"/>
      <c r="J14" s="9"/>
      <c r="K14" s="9"/>
      <c r="L14" s="9"/>
      <c r="M14" s="10"/>
      <c r="T14" s="4"/>
    </row>
    <row r="15" spans="1:20" ht="30" customHeight="1">
      <c r="A15" s="7" t="s">
        <v>439</v>
      </c>
      <c r="B15" s="7" t="s">
        <v>50</v>
      </c>
      <c r="C15" s="7" t="s">
        <v>50</v>
      </c>
      <c r="D15" s="10">
        <v>1</v>
      </c>
      <c r="E15" s="9"/>
      <c r="F15" s="9"/>
      <c r="G15" s="9"/>
      <c r="H15" s="9"/>
      <c r="I15" s="9"/>
      <c r="J15" s="9"/>
      <c r="K15" s="9"/>
      <c r="L15" s="9"/>
      <c r="M15" s="7"/>
      <c r="N15" s="3" t="s">
        <v>232</v>
      </c>
      <c r="O15" s="3" t="s">
        <v>50</v>
      </c>
      <c r="P15" s="3" t="s">
        <v>50</v>
      </c>
      <c r="Q15" s="3" t="s">
        <v>440</v>
      </c>
      <c r="R15">
        <v>2</v>
      </c>
      <c r="S15" s="3" t="s">
        <v>50</v>
      </c>
      <c r="T15" s="4">
        <f>L15*1</f>
        <v>0</v>
      </c>
    </row>
    <row r="16" spans="1:20" ht="30" customHeight="1">
      <c r="A16" s="10" t="s">
        <v>441</v>
      </c>
      <c r="B16" s="10"/>
      <c r="C16" s="10"/>
      <c r="D16" s="10">
        <v>1</v>
      </c>
      <c r="E16" s="9"/>
      <c r="F16" s="9"/>
      <c r="G16" s="9"/>
      <c r="H16" s="9"/>
      <c r="I16" s="9"/>
      <c r="J16" s="9"/>
      <c r="K16" s="9"/>
      <c r="L16" s="9"/>
      <c r="M16" s="10"/>
      <c r="T16" s="4"/>
    </row>
    <row r="17" spans="1:20" ht="30" customHeight="1">
      <c r="A17" s="10" t="s">
        <v>442</v>
      </c>
      <c r="B17" s="10"/>
      <c r="C17" s="10"/>
      <c r="D17" s="10">
        <v>1</v>
      </c>
      <c r="E17" s="9"/>
      <c r="F17" s="9"/>
      <c r="G17" s="9"/>
      <c r="H17" s="9"/>
      <c r="I17" s="9"/>
      <c r="J17" s="9"/>
      <c r="K17" s="9"/>
      <c r="L17" s="9"/>
      <c r="M17" s="10"/>
      <c r="T17" s="4"/>
    </row>
    <row r="18" spans="1:20" ht="30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4"/>
    </row>
    <row r="19" spans="1:20" ht="30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4"/>
    </row>
    <row r="20" spans="1:20" ht="30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4"/>
    </row>
    <row r="21" spans="1:20" ht="30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4"/>
    </row>
    <row r="22" spans="1:20" ht="30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4"/>
    </row>
    <row r="23" spans="1:20" ht="30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4"/>
    </row>
    <row r="24" spans="1:20" ht="30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4"/>
    </row>
    <row r="25" spans="1:20" ht="30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4"/>
    </row>
    <row r="26" spans="1:20" ht="30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T26" s="4"/>
    </row>
    <row r="27" spans="1:20" ht="30" customHeight="1">
      <c r="A27" s="7" t="s">
        <v>65</v>
      </c>
      <c r="B27" s="10"/>
      <c r="C27" s="10"/>
      <c r="D27" s="10"/>
      <c r="E27" s="10"/>
      <c r="F27" s="9"/>
      <c r="G27" s="10"/>
      <c r="H27" s="9"/>
      <c r="I27" s="10"/>
      <c r="J27" s="9"/>
      <c r="K27" s="10"/>
      <c r="L27" s="9"/>
      <c r="M27" s="10"/>
      <c r="T27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view="pageBreakPreview" zoomScaleNormal="100" zoomScaleSheetLayoutView="100" workbookViewId="0">
      <selection activeCell="G15" sqref="G15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20" ht="30" customHeight="1">
      <c r="A2" s="47" t="s">
        <v>446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20" ht="30" customHeight="1">
      <c r="A3" s="45" t="s">
        <v>1</v>
      </c>
      <c r="B3" s="45" t="s">
        <v>2</v>
      </c>
      <c r="C3" s="45" t="s">
        <v>3</v>
      </c>
      <c r="D3" s="45" t="s">
        <v>4</v>
      </c>
      <c r="E3" s="45" t="s">
        <v>5</v>
      </c>
      <c r="F3" s="45"/>
      <c r="G3" s="45" t="s">
        <v>8</v>
      </c>
      <c r="H3" s="45"/>
      <c r="I3" s="45" t="s">
        <v>9</v>
      </c>
      <c r="J3" s="45"/>
      <c r="K3" s="45" t="s">
        <v>10</v>
      </c>
      <c r="L3" s="45"/>
      <c r="M3" s="45" t="s">
        <v>11</v>
      </c>
      <c r="N3" s="41" t="s">
        <v>12</v>
      </c>
      <c r="O3" s="41" t="s">
        <v>13</v>
      </c>
      <c r="P3" s="41" t="s">
        <v>14</v>
      </c>
      <c r="Q3" s="41" t="s">
        <v>15</v>
      </c>
      <c r="R3" s="41" t="s">
        <v>16</v>
      </c>
      <c r="S3" s="41" t="s">
        <v>17</v>
      </c>
      <c r="T3" s="41" t="s">
        <v>18</v>
      </c>
    </row>
    <row r="4" spans="1:20" ht="30" customHeight="1">
      <c r="A4" s="46"/>
      <c r="B4" s="46"/>
      <c r="C4" s="46"/>
      <c r="D4" s="46"/>
      <c r="E4" s="6" t="s">
        <v>6</v>
      </c>
      <c r="F4" s="6" t="s">
        <v>7</v>
      </c>
      <c r="G4" s="6" t="s">
        <v>6</v>
      </c>
      <c r="H4" s="6" t="s">
        <v>7</v>
      </c>
      <c r="I4" s="6" t="s">
        <v>6</v>
      </c>
      <c r="J4" s="6" t="s">
        <v>7</v>
      </c>
      <c r="K4" s="6" t="s">
        <v>6</v>
      </c>
      <c r="L4" s="6" t="s">
        <v>7</v>
      </c>
      <c r="M4" s="46"/>
      <c r="N4" s="41"/>
      <c r="O4" s="41"/>
      <c r="P4" s="41"/>
      <c r="Q4" s="41"/>
      <c r="R4" s="41"/>
      <c r="S4" s="41"/>
      <c r="T4" s="41"/>
    </row>
    <row r="5" spans="1:20" ht="30" customHeight="1">
      <c r="A5" s="7" t="s">
        <v>447</v>
      </c>
      <c r="B5" s="7" t="s">
        <v>50</v>
      </c>
      <c r="C5" s="7" t="s">
        <v>50</v>
      </c>
      <c r="D5" s="8">
        <v>1</v>
      </c>
      <c r="E5" s="9"/>
      <c r="F5" s="9"/>
      <c r="G5" s="9"/>
      <c r="H5" s="9"/>
      <c r="I5" s="9"/>
      <c r="J5" s="9"/>
      <c r="K5" s="9"/>
      <c r="L5" s="9"/>
      <c r="M5" s="7"/>
      <c r="N5" s="1" t="s">
        <v>51</v>
      </c>
      <c r="O5" s="1" t="s">
        <v>50</v>
      </c>
      <c r="P5" s="1" t="s">
        <v>50</v>
      </c>
      <c r="Q5" s="1" t="s">
        <v>50</v>
      </c>
      <c r="R5" s="2">
        <v>1</v>
      </c>
      <c r="S5" s="1" t="s">
        <v>50</v>
      </c>
      <c r="T5" s="5"/>
    </row>
    <row r="6" spans="1:20" ht="30" customHeight="1">
      <c r="A6" s="7" t="s">
        <v>52</v>
      </c>
      <c r="B6" s="7" t="s">
        <v>50</v>
      </c>
      <c r="C6" s="7" t="s">
        <v>50</v>
      </c>
      <c r="D6" s="8">
        <v>1</v>
      </c>
      <c r="E6" s="9"/>
      <c r="F6" s="9"/>
      <c r="G6" s="9"/>
      <c r="H6" s="9"/>
      <c r="I6" s="9"/>
      <c r="J6" s="9"/>
      <c r="K6" s="9"/>
      <c r="L6" s="9"/>
      <c r="M6" s="7"/>
      <c r="N6" s="1" t="s">
        <v>53</v>
      </c>
      <c r="O6" s="1" t="s">
        <v>50</v>
      </c>
      <c r="P6" s="1" t="s">
        <v>51</v>
      </c>
      <c r="Q6" s="1" t="s">
        <v>50</v>
      </c>
      <c r="R6" s="2">
        <v>2</v>
      </c>
      <c r="S6" s="1" t="s">
        <v>50</v>
      </c>
      <c r="T6" s="5"/>
    </row>
    <row r="7" spans="1:20" ht="30" customHeight="1">
      <c r="A7" s="7" t="s">
        <v>54</v>
      </c>
      <c r="B7" s="7" t="s">
        <v>50</v>
      </c>
      <c r="C7" s="7" t="s">
        <v>50</v>
      </c>
      <c r="D7" s="8">
        <v>1</v>
      </c>
      <c r="E7" s="9"/>
      <c r="F7" s="9"/>
      <c r="G7" s="9"/>
      <c r="H7" s="9"/>
      <c r="I7" s="9"/>
      <c r="J7" s="9"/>
      <c r="K7" s="9"/>
      <c r="L7" s="9"/>
      <c r="M7" s="7"/>
      <c r="N7" s="1" t="s">
        <v>55</v>
      </c>
      <c r="O7" s="1" t="s">
        <v>50</v>
      </c>
      <c r="P7" s="1" t="s">
        <v>53</v>
      </c>
      <c r="Q7" s="1" t="s">
        <v>50</v>
      </c>
      <c r="R7" s="2">
        <v>3</v>
      </c>
      <c r="S7" s="1" t="s">
        <v>50</v>
      </c>
      <c r="T7" s="5"/>
    </row>
    <row r="8" spans="1:20" ht="30" customHeight="1">
      <c r="A8" s="7" t="s">
        <v>56</v>
      </c>
      <c r="B8" s="7" t="s">
        <v>50</v>
      </c>
      <c r="C8" s="7" t="s">
        <v>50</v>
      </c>
      <c r="D8" s="8">
        <v>1</v>
      </c>
      <c r="E8" s="9"/>
      <c r="F8" s="9"/>
      <c r="G8" s="9"/>
      <c r="H8" s="9"/>
      <c r="I8" s="9"/>
      <c r="J8" s="9"/>
      <c r="K8" s="9"/>
      <c r="L8" s="9"/>
      <c r="M8" s="7"/>
      <c r="N8" s="1" t="s">
        <v>57</v>
      </c>
      <c r="O8" s="1" t="s">
        <v>50</v>
      </c>
      <c r="P8" s="1" t="s">
        <v>55</v>
      </c>
      <c r="Q8" s="1" t="s">
        <v>50</v>
      </c>
      <c r="R8" s="2">
        <v>4</v>
      </c>
      <c r="S8" s="1" t="s">
        <v>50</v>
      </c>
      <c r="T8" s="5"/>
    </row>
    <row r="9" spans="1:20" ht="30" customHeight="1">
      <c r="A9" s="7" t="s">
        <v>67</v>
      </c>
      <c r="B9" s="7" t="s">
        <v>50</v>
      </c>
      <c r="C9" s="7" t="s">
        <v>50</v>
      </c>
      <c r="D9" s="8">
        <v>1</v>
      </c>
      <c r="E9" s="9"/>
      <c r="F9" s="9"/>
      <c r="G9" s="9"/>
      <c r="H9" s="9"/>
      <c r="I9" s="9"/>
      <c r="J9" s="9"/>
      <c r="K9" s="9"/>
      <c r="L9" s="9"/>
      <c r="M9" s="7"/>
      <c r="N9" s="1" t="s">
        <v>68</v>
      </c>
      <c r="O9" s="1" t="s">
        <v>50</v>
      </c>
      <c r="P9" s="1" t="s">
        <v>55</v>
      </c>
      <c r="Q9" s="1" t="s">
        <v>50</v>
      </c>
      <c r="R9" s="2">
        <v>4</v>
      </c>
      <c r="S9" s="1" t="s">
        <v>50</v>
      </c>
      <c r="T9" s="5"/>
    </row>
    <row r="10" spans="1:20" ht="30" customHeight="1">
      <c r="A10" s="7" t="s">
        <v>82</v>
      </c>
      <c r="B10" s="7" t="s">
        <v>50</v>
      </c>
      <c r="C10" s="7" t="s">
        <v>50</v>
      </c>
      <c r="D10" s="8">
        <v>1</v>
      </c>
      <c r="E10" s="9"/>
      <c r="F10" s="9"/>
      <c r="G10" s="9"/>
      <c r="H10" s="9"/>
      <c r="I10" s="9"/>
      <c r="J10" s="9"/>
      <c r="K10" s="9"/>
      <c r="L10" s="9"/>
      <c r="M10" s="7"/>
      <c r="N10" s="1" t="s">
        <v>83</v>
      </c>
      <c r="O10" s="1" t="s">
        <v>50</v>
      </c>
      <c r="P10" s="1" t="s">
        <v>53</v>
      </c>
      <c r="Q10" s="1" t="s">
        <v>50</v>
      </c>
      <c r="R10" s="2">
        <v>3</v>
      </c>
      <c r="S10" s="1" t="s">
        <v>50</v>
      </c>
      <c r="T10" s="5"/>
    </row>
    <row r="11" spans="1:20" ht="30" customHeight="1">
      <c r="A11" s="7" t="s">
        <v>100</v>
      </c>
      <c r="B11" s="7" t="s">
        <v>50</v>
      </c>
      <c r="C11" s="7" t="s">
        <v>50</v>
      </c>
      <c r="D11" s="8">
        <v>1</v>
      </c>
      <c r="E11" s="9"/>
      <c r="F11" s="9"/>
      <c r="G11" s="9"/>
      <c r="H11" s="9"/>
      <c r="I11" s="9"/>
      <c r="J11" s="9"/>
      <c r="K11" s="9"/>
      <c r="L11" s="9"/>
      <c r="M11" s="7"/>
      <c r="N11" s="1" t="s">
        <v>101</v>
      </c>
      <c r="O11" s="1" t="s">
        <v>50</v>
      </c>
      <c r="P11" s="1" t="s">
        <v>53</v>
      </c>
      <c r="Q11" s="1" t="s">
        <v>50</v>
      </c>
      <c r="R11" s="2">
        <v>3</v>
      </c>
      <c r="S11" s="1" t="s">
        <v>50</v>
      </c>
      <c r="T11" s="5"/>
    </row>
    <row r="12" spans="1:20" ht="30" customHeight="1">
      <c r="A12" s="7" t="s">
        <v>114</v>
      </c>
      <c r="B12" s="7" t="s">
        <v>50</v>
      </c>
      <c r="C12" s="7" t="s">
        <v>50</v>
      </c>
      <c r="D12" s="8">
        <v>1</v>
      </c>
      <c r="E12" s="9"/>
      <c r="F12" s="9"/>
      <c r="G12" s="9"/>
      <c r="H12" s="9"/>
      <c r="I12" s="9"/>
      <c r="J12" s="9"/>
      <c r="K12" s="9"/>
      <c r="L12" s="9"/>
      <c r="M12" s="7"/>
      <c r="N12" s="1" t="s">
        <v>115</v>
      </c>
      <c r="O12" s="1" t="s">
        <v>50</v>
      </c>
      <c r="P12" s="1" t="s">
        <v>53</v>
      </c>
      <c r="Q12" s="1" t="s">
        <v>50</v>
      </c>
      <c r="R12" s="2">
        <v>3</v>
      </c>
      <c r="S12" s="1" t="s">
        <v>50</v>
      </c>
      <c r="T12" s="5"/>
    </row>
    <row r="13" spans="1:20" ht="30" customHeight="1">
      <c r="A13" s="7" t="s">
        <v>145</v>
      </c>
      <c r="B13" s="7" t="s">
        <v>50</v>
      </c>
      <c r="C13" s="7" t="s">
        <v>50</v>
      </c>
      <c r="D13" s="8">
        <v>1</v>
      </c>
      <c r="E13" s="9"/>
      <c r="F13" s="9"/>
      <c r="G13" s="9"/>
      <c r="H13" s="9"/>
      <c r="I13" s="9"/>
      <c r="J13" s="9"/>
      <c r="K13" s="9"/>
      <c r="L13" s="9"/>
      <c r="M13" s="7"/>
      <c r="N13" s="1" t="s">
        <v>146</v>
      </c>
      <c r="O13" s="1" t="s">
        <v>50</v>
      </c>
      <c r="P13" s="1" t="s">
        <v>53</v>
      </c>
      <c r="Q13" s="1" t="s">
        <v>50</v>
      </c>
      <c r="R13" s="2">
        <v>3</v>
      </c>
      <c r="S13" s="1" t="s">
        <v>50</v>
      </c>
      <c r="T13" s="5"/>
    </row>
    <row r="14" spans="1:20" ht="30" customHeight="1">
      <c r="A14" s="7" t="s">
        <v>173</v>
      </c>
      <c r="B14" s="7" t="s">
        <v>50</v>
      </c>
      <c r="C14" s="7" t="s">
        <v>50</v>
      </c>
      <c r="D14" s="8">
        <v>1</v>
      </c>
      <c r="E14" s="9"/>
      <c r="F14" s="9"/>
      <c r="G14" s="9"/>
      <c r="H14" s="9"/>
      <c r="I14" s="9"/>
      <c r="J14" s="9"/>
      <c r="K14" s="9"/>
      <c r="L14" s="9"/>
      <c r="M14" s="7"/>
      <c r="N14" s="1" t="s">
        <v>174</v>
      </c>
      <c r="O14" s="1" t="s">
        <v>50</v>
      </c>
      <c r="P14" s="1" t="s">
        <v>53</v>
      </c>
      <c r="Q14" s="1" t="s">
        <v>50</v>
      </c>
      <c r="R14" s="2">
        <v>3</v>
      </c>
      <c r="S14" s="1" t="s">
        <v>50</v>
      </c>
      <c r="T14" s="5"/>
    </row>
    <row r="15" spans="1:20" ht="30" customHeight="1">
      <c r="A15" s="7" t="s">
        <v>182</v>
      </c>
      <c r="B15" s="7" t="s">
        <v>50</v>
      </c>
      <c r="C15" s="7" t="s">
        <v>50</v>
      </c>
      <c r="D15" s="8">
        <v>1</v>
      </c>
      <c r="E15" s="9"/>
      <c r="F15" s="9"/>
      <c r="G15" s="9"/>
      <c r="H15" s="9"/>
      <c r="I15" s="9"/>
      <c r="J15" s="9"/>
      <c r="K15" s="9"/>
      <c r="L15" s="9"/>
      <c r="M15" s="7"/>
      <c r="N15" s="1" t="s">
        <v>183</v>
      </c>
      <c r="O15" s="1" t="s">
        <v>50</v>
      </c>
      <c r="P15" s="1" t="s">
        <v>53</v>
      </c>
      <c r="Q15" s="1" t="s">
        <v>50</v>
      </c>
      <c r="R15" s="2">
        <v>3</v>
      </c>
      <c r="S15" s="1" t="s">
        <v>50</v>
      </c>
      <c r="T15" s="5"/>
    </row>
    <row r="16" spans="1:20" ht="30" customHeight="1">
      <c r="A16" s="7" t="s">
        <v>194</v>
      </c>
      <c r="B16" s="7" t="s">
        <v>50</v>
      </c>
      <c r="C16" s="7" t="s">
        <v>50</v>
      </c>
      <c r="D16" s="8">
        <v>1</v>
      </c>
      <c r="E16" s="9"/>
      <c r="F16" s="9"/>
      <c r="G16" s="9"/>
      <c r="H16" s="9"/>
      <c r="I16" s="9"/>
      <c r="J16" s="9"/>
      <c r="K16" s="9"/>
      <c r="L16" s="9"/>
      <c r="M16" s="7"/>
      <c r="N16" s="1" t="s">
        <v>195</v>
      </c>
      <c r="O16" s="1" t="s">
        <v>50</v>
      </c>
      <c r="P16" s="1" t="s">
        <v>51</v>
      </c>
      <c r="Q16" s="1" t="s">
        <v>50</v>
      </c>
      <c r="R16" s="2">
        <v>2</v>
      </c>
      <c r="S16" s="1" t="s">
        <v>50</v>
      </c>
      <c r="T16" s="5"/>
    </row>
    <row r="17" spans="1:20" ht="30" customHeight="1">
      <c r="A17" s="7" t="s">
        <v>209</v>
      </c>
      <c r="B17" s="7" t="s">
        <v>50</v>
      </c>
      <c r="C17" s="7" t="s">
        <v>50</v>
      </c>
      <c r="D17" s="8">
        <v>1</v>
      </c>
      <c r="E17" s="9"/>
      <c r="F17" s="9"/>
      <c r="G17" s="9"/>
      <c r="H17" s="9"/>
      <c r="I17" s="9"/>
      <c r="J17" s="9"/>
      <c r="K17" s="9"/>
      <c r="L17" s="9"/>
      <c r="M17" s="7"/>
      <c r="N17" s="1" t="s">
        <v>210</v>
      </c>
      <c r="O17" s="1" t="s">
        <v>50</v>
      </c>
      <c r="P17" s="1" t="s">
        <v>51</v>
      </c>
      <c r="Q17" s="1" t="s">
        <v>50</v>
      </c>
      <c r="R17" s="2">
        <v>2</v>
      </c>
      <c r="S17" s="1" t="s">
        <v>50</v>
      </c>
      <c r="T17" s="5"/>
    </row>
    <row r="18" spans="1:20" ht="30" customHeight="1">
      <c r="A18" s="7" t="s">
        <v>211</v>
      </c>
      <c r="B18" s="7" t="s">
        <v>50</v>
      </c>
      <c r="C18" s="7" t="s">
        <v>50</v>
      </c>
      <c r="D18" s="8">
        <v>1</v>
      </c>
      <c r="E18" s="9"/>
      <c r="F18" s="9"/>
      <c r="G18" s="9"/>
      <c r="H18" s="9"/>
      <c r="I18" s="9"/>
      <c r="J18" s="9"/>
      <c r="K18" s="9"/>
      <c r="L18" s="9"/>
      <c r="M18" s="7"/>
      <c r="N18" s="1" t="s">
        <v>212</v>
      </c>
      <c r="O18" s="1" t="s">
        <v>50</v>
      </c>
      <c r="P18" s="1" t="s">
        <v>210</v>
      </c>
      <c r="Q18" s="1" t="s">
        <v>50</v>
      </c>
      <c r="R18" s="2">
        <v>3</v>
      </c>
      <c r="S18" s="1" t="s">
        <v>50</v>
      </c>
      <c r="T18" s="5"/>
    </row>
    <row r="19" spans="1:20" ht="30" customHeight="1">
      <c r="A19" s="7" t="s">
        <v>224</v>
      </c>
      <c r="B19" s="7" t="s">
        <v>50</v>
      </c>
      <c r="C19" s="7" t="s">
        <v>50</v>
      </c>
      <c r="D19" s="8">
        <v>1</v>
      </c>
      <c r="E19" s="9"/>
      <c r="F19" s="9"/>
      <c r="G19" s="9"/>
      <c r="H19" s="9"/>
      <c r="I19" s="9"/>
      <c r="J19" s="9"/>
      <c r="K19" s="9"/>
      <c r="L19" s="9"/>
      <c r="M19" s="7"/>
      <c r="N19" s="1" t="s">
        <v>225</v>
      </c>
      <c r="O19" s="1" t="s">
        <v>50</v>
      </c>
      <c r="P19" s="1" t="s">
        <v>51</v>
      </c>
      <c r="Q19" s="1" t="s">
        <v>50</v>
      </c>
      <c r="R19" s="2">
        <v>2</v>
      </c>
      <c r="S19" s="1" t="s">
        <v>50</v>
      </c>
      <c r="T19" s="5"/>
    </row>
    <row r="20" spans="1:20" ht="30" customHeight="1">
      <c r="A20" s="7" t="s">
        <v>231</v>
      </c>
      <c r="B20" s="7" t="s">
        <v>50</v>
      </c>
      <c r="C20" s="7" t="s">
        <v>50</v>
      </c>
      <c r="D20" s="8">
        <v>1</v>
      </c>
      <c r="E20" s="9"/>
      <c r="F20" s="9"/>
      <c r="G20" s="9"/>
      <c r="H20" s="9"/>
      <c r="I20" s="9"/>
      <c r="J20" s="9"/>
      <c r="K20" s="9"/>
      <c r="L20" s="9"/>
      <c r="M20" s="7"/>
      <c r="N20" s="1" t="s">
        <v>232</v>
      </c>
      <c r="O20" s="1" t="s">
        <v>50</v>
      </c>
      <c r="P20" s="1" t="s">
        <v>51</v>
      </c>
      <c r="Q20" s="1" t="s">
        <v>50</v>
      </c>
      <c r="R20" s="2">
        <v>2</v>
      </c>
      <c r="S20" s="1" t="s">
        <v>50</v>
      </c>
      <c r="T20" s="5"/>
    </row>
    <row r="21" spans="1:20" ht="30" customHeight="1">
      <c r="A21" s="7" t="s">
        <v>233</v>
      </c>
      <c r="B21" s="7" t="s">
        <v>50</v>
      </c>
      <c r="C21" s="7" t="s">
        <v>50</v>
      </c>
      <c r="D21" s="8">
        <v>1</v>
      </c>
      <c r="E21" s="9"/>
      <c r="F21" s="9"/>
      <c r="G21" s="9"/>
      <c r="H21" s="9"/>
      <c r="I21" s="9"/>
      <c r="J21" s="9"/>
      <c r="K21" s="9"/>
      <c r="L21" s="9"/>
      <c r="M21" s="7"/>
      <c r="N21" s="1" t="s">
        <v>234</v>
      </c>
      <c r="O21" s="1" t="s">
        <v>50</v>
      </c>
      <c r="P21" s="1" t="s">
        <v>232</v>
      </c>
      <c r="Q21" s="1" t="s">
        <v>50</v>
      </c>
      <c r="R21" s="2">
        <v>3</v>
      </c>
      <c r="S21" s="1" t="s">
        <v>50</v>
      </c>
      <c r="T21" s="5"/>
    </row>
    <row r="22" spans="1:20" ht="30" customHeight="1">
      <c r="A22" s="7" t="s">
        <v>235</v>
      </c>
      <c r="B22" s="7" t="s">
        <v>50</v>
      </c>
      <c r="C22" s="7" t="s">
        <v>50</v>
      </c>
      <c r="D22" s="8">
        <v>1</v>
      </c>
      <c r="E22" s="9"/>
      <c r="F22" s="9"/>
      <c r="G22" s="9"/>
      <c r="H22" s="9"/>
      <c r="I22" s="9"/>
      <c r="J22" s="9"/>
      <c r="K22" s="9"/>
      <c r="L22" s="9"/>
      <c r="M22" s="7"/>
      <c r="N22" s="1" t="s">
        <v>236</v>
      </c>
      <c r="O22" s="1" t="s">
        <v>50</v>
      </c>
      <c r="P22" s="1" t="s">
        <v>234</v>
      </c>
      <c r="Q22" s="1" t="s">
        <v>50</v>
      </c>
      <c r="R22" s="2">
        <v>4</v>
      </c>
      <c r="S22" s="1" t="s">
        <v>50</v>
      </c>
      <c r="T22" s="5"/>
    </row>
    <row r="23" spans="1:20" ht="30" customHeight="1">
      <c r="A23" s="7" t="s">
        <v>250</v>
      </c>
      <c r="B23" s="7" t="s">
        <v>50</v>
      </c>
      <c r="C23" s="7" t="s">
        <v>50</v>
      </c>
      <c r="D23" s="8">
        <v>1</v>
      </c>
      <c r="E23" s="9"/>
      <c r="F23" s="9"/>
      <c r="G23" s="9"/>
      <c r="H23" s="9"/>
      <c r="I23" s="9"/>
      <c r="J23" s="9"/>
      <c r="K23" s="9"/>
      <c r="L23" s="9"/>
      <c r="M23" s="7"/>
      <c r="N23" s="1" t="s">
        <v>251</v>
      </c>
      <c r="O23" s="1" t="s">
        <v>50</v>
      </c>
      <c r="P23" s="1" t="s">
        <v>234</v>
      </c>
      <c r="Q23" s="1" t="s">
        <v>50</v>
      </c>
      <c r="R23" s="2">
        <v>4</v>
      </c>
      <c r="S23" s="1" t="s">
        <v>50</v>
      </c>
      <c r="T23" s="5"/>
    </row>
    <row r="24" spans="1:20" ht="30" customHeight="1">
      <c r="A24" s="7" t="s">
        <v>253</v>
      </c>
      <c r="B24" s="7" t="s">
        <v>50</v>
      </c>
      <c r="C24" s="7" t="s">
        <v>50</v>
      </c>
      <c r="D24" s="8">
        <v>1</v>
      </c>
      <c r="E24" s="9"/>
      <c r="F24" s="9"/>
      <c r="G24" s="9"/>
      <c r="H24" s="9"/>
      <c r="I24" s="9"/>
      <c r="J24" s="9"/>
      <c r="K24" s="9"/>
      <c r="L24" s="9"/>
      <c r="M24" s="7"/>
      <c r="N24" s="1" t="s">
        <v>254</v>
      </c>
      <c r="O24" s="1" t="s">
        <v>50</v>
      </c>
      <c r="P24" s="1" t="s">
        <v>232</v>
      </c>
      <c r="Q24" s="1" t="s">
        <v>50</v>
      </c>
      <c r="R24" s="2">
        <v>3</v>
      </c>
      <c r="S24" s="1" t="s">
        <v>50</v>
      </c>
      <c r="T24" s="5"/>
    </row>
    <row r="25" spans="1:20" ht="30" customHeight="1">
      <c r="A25" s="7" t="s">
        <v>265</v>
      </c>
      <c r="B25" s="7" t="s">
        <v>50</v>
      </c>
      <c r="C25" s="7" t="s">
        <v>50</v>
      </c>
      <c r="D25" s="8">
        <v>1</v>
      </c>
      <c r="E25" s="9"/>
      <c r="F25" s="9"/>
      <c r="G25" s="9"/>
      <c r="H25" s="9"/>
      <c r="I25" s="9"/>
      <c r="J25" s="9"/>
      <c r="K25" s="9"/>
      <c r="L25" s="9"/>
      <c r="M25" s="7"/>
      <c r="N25" s="1" t="s">
        <v>266</v>
      </c>
      <c r="O25" s="1" t="s">
        <v>50</v>
      </c>
      <c r="P25" s="1" t="s">
        <v>232</v>
      </c>
      <c r="Q25" s="1" t="s">
        <v>50</v>
      </c>
      <c r="R25" s="2">
        <v>3</v>
      </c>
      <c r="S25" s="1" t="s">
        <v>50</v>
      </c>
      <c r="T25" s="5"/>
    </row>
    <row r="26" spans="1:20" ht="30" customHeight="1">
      <c r="A26" s="7" t="s">
        <v>278</v>
      </c>
      <c r="B26" s="7" t="s">
        <v>50</v>
      </c>
      <c r="C26" s="7" t="s">
        <v>50</v>
      </c>
      <c r="D26" s="8">
        <v>1</v>
      </c>
      <c r="E26" s="9"/>
      <c r="F26" s="9"/>
      <c r="G26" s="9"/>
      <c r="H26" s="9"/>
      <c r="I26" s="9"/>
      <c r="J26" s="9"/>
      <c r="K26" s="9"/>
      <c r="L26" s="9"/>
      <c r="M26" s="7"/>
      <c r="N26" s="1" t="s">
        <v>279</v>
      </c>
      <c r="O26" s="1" t="s">
        <v>50</v>
      </c>
      <c r="P26" s="1" t="s">
        <v>232</v>
      </c>
      <c r="Q26" s="1" t="s">
        <v>50</v>
      </c>
      <c r="R26" s="2">
        <v>3</v>
      </c>
      <c r="S26" s="1" t="s">
        <v>50</v>
      </c>
      <c r="T26" s="5"/>
    </row>
    <row r="27" spans="1:20" ht="30" customHeight="1">
      <c r="A27" s="7" t="s">
        <v>286</v>
      </c>
      <c r="B27" s="7" t="s">
        <v>50</v>
      </c>
      <c r="C27" s="7" t="s">
        <v>50</v>
      </c>
      <c r="D27" s="8">
        <v>1</v>
      </c>
      <c r="E27" s="9"/>
      <c r="F27" s="9"/>
      <c r="G27" s="9"/>
      <c r="H27" s="9"/>
      <c r="I27" s="9"/>
      <c r="J27" s="9"/>
      <c r="K27" s="9"/>
      <c r="L27" s="9"/>
      <c r="M27" s="7"/>
      <c r="N27" s="1" t="s">
        <v>287</v>
      </c>
      <c r="O27" s="1" t="s">
        <v>50</v>
      </c>
      <c r="P27" s="1" t="s">
        <v>232</v>
      </c>
      <c r="Q27" s="1" t="s">
        <v>50</v>
      </c>
      <c r="R27" s="2">
        <v>3</v>
      </c>
      <c r="S27" s="1" t="s">
        <v>50</v>
      </c>
      <c r="T27" s="5"/>
    </row>
    <row r="28" spans="1:20" ht="30" customHeight="1">
      <c r="A28" s="7" t="s">
        <v>307</v>
      </c>
      <c r="B28" s="7" t="s">
        <v>50</v>
      </c>
      <c r="C28" s="7" t="s">
        <v>50</v>
      </c>
      <c r="D28" s="8">
        <v>1</v>
      </c>
      <c r="E28" s="9"/>
      <c r="F28" s="9"/>
      <c r="G28" s="9"/>
      <c r="H28" s="9"/>
      <c r="I28" s="9"/>
      <c r="J28" s="9"/>
      <c r="K28" s="9"/>
      <c r="L28" s="9"/>
      <c r="M28" s="7"/>
      <c r="N28" s="1" t="s">
        <v>308</v>
      </c>
      <c r="O28" s="1" t="s">
        <v>50</v>
      </c>
      <c r="P28" s="1" t="s">
        <v>232</v>
      </c>
      <c r="Q28" s="1" t="s">
        <v>50</v>
      </c>
      <c r="R28" s="2">
        <v>3</v>
      </c>
      <c r="S28" s="1" t="s">
        <v>50</v>
      </c>
      <c r="T28" s="5"/>
    </row>
    <row r="29" spans="1:20" ht="30" customHeight="1">
      <c r="A29" s="7" t="s">
        <v>312</v>
      </c>
      <c r="B29" s="7" t="s">
        <v>50</v>
      </c>
      <c r="C29" s="7" t="s">
        <v>50</v>
      </c>
      <c r="D29" s="8">
        <v>1</v>
      </c>
      <c r="E29" s="9"/>
      <c r="F29" s="9"/>
      <c r="G29" s="9"/>
      <c r="H29" s="9"/>
      <c r="I29" s="9"/>
      <c r="J29" s="9"/>
      <c r="K29" s="9"/>
      <c r="L29" s="9"/>
      <c r="M29" s="7"/>
      <c r="N29" s="1" t="s">
        <v>313</v>
      </c>
      <c r="O29" s="1" t="s">
        <v>50</v>
      </c>
      <c r="P29" s="1" t="s">
        <v>232</v>
      </c>
      <c r="Q29" s="1" t="s">
        <v>50</v>
      </c>
      <c r="R29" s="2">
        <v>3</v>
      </c>
      <c r="S29" s="1" t="s">
        <v>50</v>
      </c>
      <c r="T29" s="5"/>
    </row>
    <row r="30" spans="1:20" ht="30" customHeight="1">
      <c r="A30" s="7" t="s">
        <v>318</v>
      </c>
      <c r="B30" s="7" t="s">
        <v>50</v>
      </c>
      <c r="C30" s="7" t="s">
        <v>50</v>
      </c>
      <c r="D30" s="8">
        <v>1</v>
      </c>
      <c r="E30" s="9"/>
      <c r="F30" s="9"/>
      <c r="G30" s="9"/>
      <c r="H30" s="9"/>
      <c r="I30" s="9"/>
      <c r="J30" s="9"/>
      <c r="K30" s="9"/>
      <c r="L30" s="9"/>
      <c r="M30" s="7"/>
      <c r="N30" s="1" t="s">
        <v>319</v>
      </c>
      <c r="O30" s="1" t="s">
        <v>50</v>
      </c>
      <c r="P30" s="1" t="s">
        <v>51</v>
      </c>
      <c r="Q30" s="1" t="s">
        <v>50</v>
      </c>
      <c r="R30" s="2">
        <v>2</v>
      </c>
      <c r="S30" s="1" t="s">
        <v>50</v>
      </c>
      <c r="T30" s="5"/>
    </row>
    <row r="31" spans="1:20" ht="30" customHeight="1">
      <c r="A31" s="7" t="s">
        <v>327</v>
      </c>
      <c r="B31" s="7" t="s">
        <v>50</v>
      </c>
      <c r="C31" s="7" t="s">
        <v>50</v>
      </c>
      <c r="D31" s="8">
        <v>1</v>
      </c>
      <c r="E31" s="9"/>
      <c r="F31" s="9"/>
      <c r="G31" s="9"/>
      <c r="H31" s="9"/>
      <c r="I31" s="9"/>
      <c r="J31" s="9"/>
      <c r="K31" s="9"/>
      <c r="L31" s="9"/>
      <c r="M31" s="7"/>
      <c r="N31" s="1" t="s">
        <v>328</v>
      </c>
      <c r="O31" s="1" t="s">
        <v>50</v>
      </c>
      <c r="P31" s="1" t="s">
        <v>51</v>
      </c>
      <c r="Q31" s="1" t="s">
        <v>50</v>
      </c>
      <c r="R31" s="2">
        <v>2</v>
      </c>
      <c r="S31" s="1" t="s">
        <v>50</v>
      </c>
      <c r="T31" s="5"/>
    </row>
    <row r="32" spans="1:20" ht="30" customHeight="1">
      <c r="A32" s="7" t="s">
        <v>329</v>
      </c>
      <c r="B32" s="7" t="s">
        <v>50</v>
      </c>
      <c r="C32" s="7" t="s">
        <v>50</v>
      </c>
      <c r="D32" s="8">
        <v>1</v>
      </c>
      <c r="E32" s="9"/>
      <c r="F32" s="9"/>
      <c r="G32" s="9"/>
      <c r="H32" s="9"/>
      <c r="I32" s="9"/>
      <c r="J32" s="9"/>
      <c r="K32" s="9"/>
      <c r="L32" s="9"/>
      <c r="M32" s="7"/>
      <c r="N32" s="1" t="s">
        <v>330</v>
      </c>
      <c r="O32" s="1" t="s">
        <v>50</v>
      </c>
      <c r="P32" s="1" t="s">
        <v>328</v>
      </c>
      <c r="Q32" s="1" t="s">
        <v>50</v>
      </c>
      <c r="R32" s="2">
        <v>3</v>
      </c>
      <c r="S32" s="1" t="s">
        <v>50</v>
      </c>
      <c r="T32" s="5"/>
    </row>
    <row r="33" spans="1:20" ht="30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T33" s="4"/>
    </row>
    <row r="34" spans="1:20" ht="30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T34" s="4"/>
    </row>
    <row r="35" spans="1:20" ht="30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T35" s="4"/>
    </row>
    <row r="36" spans="1:20" ht="30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T36" s="4"/>
    </row>
    <row r="37" spans="1:20" ht="30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T37" s="4"/>
    </row>
    <row r="38" spans="1:20" ht="30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T38" s="4"/>
    </row>
    <row r="39" spans="1:20" ht="30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T39" s="4"/>
    </row>
    <row r="40" spans="1:20" ht="30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T40" s="4"/>
    </row>
    <row r="41" spans="1:20" ht="30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T41" s="4"/>
    </row>
    <row r="42" spans="1:20" ht="30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T42" s="4"/>
    </row>
    <row r="43" spans="1:20" ht="30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T43" s="4"/>
    </row>
    <row r="44" spans="1:20" ht="30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T44" s="4"/>
    </row>
    <row r="45" spans="1:20" ht="30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T45" s="4"/>
    </row>
    <row r="46" spans="1:20" ht="30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T46" s="4"/>
    </row>
    <row r="47" spans="1:20" ht="30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T47" s="4"/>
    </row>
    <row r="48" spans="1:20" ht="30" customHeight="1">
      <c r="A48" s="7" t="s">
        <v>65</v>
      </c>
      <c r="B48" s="8"/>
      <c r="C48" s="8"/>
      <c r="D48" s="8"/>
      <c r="E48" s="8"/>
      <c r="F48" s="9"/>
      <c r="G48" s="8"/>
      <c r="H48" s="9"/>
      <c r="I48" s="8"/>
      <c r="J48" s="9"/>
      <c r="K48" s="8"/>
      <c r="L48" s="9"/>
      <c r="M48" s="8"/>
      <c r="T48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7"/>
  <sheetViews>
    <sheetView view="pageBreakPreview" zoomScaleNormal="100" zoomScaleSheetLayoutView="100" workbookViewId="0">
      <selection activeCell="L14" sqref="L14"/>
    </sheetView>
  </sheetViews>
  <sheetFormatPr defaultRowHeight="16.5"/>
  <cols>
    <col min="1" max="2" width="30.625" style="21" customWidth="1"/>
    <col min="3" max="3" width="4.625" style="21" customWidth="1"/>
    <col min="4" max="4" width="8.625" style="21" customWidth="1"/>
    <col min="5" max="12" width="13.625" style="21" customWidth="1"/>
    <col min="13" max="13" width="12.625" style="21" customWidth="1"/>
    <col min="14" max="43" width="2.625" style="21" hidden="1" customWidth="1"/>
    <col min="44" max="44" width="10.625" style="21" hidden="1" customWidth="1"/>
    <col min="45" max="46" width="1.625" style="21" hidden="1" customWidth="1"/>
    <col min="47" max="47" width="24.625" style="21" hidden="1" customWidth="1"/>
    <col min="48" max="48" width="10.625" style="21" hidden="1" customWidth="1"/>
    <col min="49" max="16384" width="9" style="21"/>
  </cols>
  <sheetData>
    <row r="1" spans="1:48" ht="30" customHeight="1">
      <c r="A1" s="49" t="s">
        <v>446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48" ht="30" customHeight="1">
      <c r="A2" s="50" t="s">
        <v>1</v>
      </c>
      <c r="B2" s="50" t="s">
        <v>2</v>
      </c>
      <c r="C2" s="50" t="s">
        <v>3</v>
      </c>
      <c r="D2" s="50" t="s">
        <v>4</v>
      </c>
      <c r="E2" s="50" t="s">
        <v>5</v>
      </c>
      <c r="F2" s="50"/>
      <c r="G2" s="50" t="s">
        <v>8</v>
      </c>
      <c r="H2" s="50"/>
      <c r="I2" s="50" t="s">
        <v>9</v>
      </c>
      <c r="J2" s="50"/>
      <c r="K2" s="50" t="s">
        <v>10</v>
      </c>
      <c r="L2" s="50"/>
      <c r="M2" s="50" t="s">
        <v>11</v>
      </c>
      <c r="N2" s="48" t="s">
        <v>19</v>
      </c>
      <c r="O2" s="48" t="s">
        <v>13</v>
      </c>
      <c r="P2" s="48" t="s">
        <v>20</v>
      </c>
      <c r="Q2" s="48" t="s">
        <v>12</v>
      </c>
      <c r="R2" s="48" t="s">
        <v>21</v>
      </c>
      <c r="S2" s="48" t="s">
        <v>22</v>
      </c>
      <c r="T2" s="48" t="s">
        <v>23</v>
      </c>
      <c r="U2" s="48" t="s">
        <v>24</v>
      </c>
      <c r="V2" s="48" t="s">
        <v>25</v>
      </c>
      <c r="W2" s="48" t="s">
        <v>26</v>
      </c>
      <c r="X2" s="48" t="s">
        <v>27</v>
      </c>
      <c r="Y2" s="48" t="s">
        <v>28</v>
      </c>
      <c r="Z2" s="48" t="s">
        <v>29</v>
      </c>
      <c r="AA2" s="48" t="s">
        <v>30</v>
      </c>
      <c r="AB2" s="48" t="s">
        <v>31</v>
      </c>
      <c r="AC2" s="48" t="s">
        <v>32</v>
      </c>
      <c r="AD2" s="48" t="s">
        <v>33</v>
      </c>
      <c r="AE2" s="48" t="s">
        <v>34</v>
      </c>
      <c r="AF2" s="48" t="s">
        <v>35</v>
      </c>
      <c r="AG2" s="48" t="s">
        <v>36</v>
      </c>
      <c r="AH2" s="48" t="s">
        <v>37</v>
      </c>
      <c r="AI2" s="48" t="s">
        <v>38</v>
      </c>
      <c r="AJ2" s="48" t="s">
        <v>39</v>
      </c>
      <c r="AK2" s="48" t="s">
        <v>40</v>
      </c>
      <c r="AL2" s="48" t="s">
        <v>41</v>
      </c>
      <c r="AM2" s="48" t="s">
        <v>42</v>
      </c>
      <c r="AN2" s="48" t="s">
        <v>43</v>
      </c>
      <c r="AO2" s="48" t="s">
        <v>44</v>
      </c>
      <c r="AP2" s="48" t="s">
        <v>45</v>
      </c>
      <c r="AQ2" s="48" t="s">
        <v>46</v>
      </c>
      <c r="AR2" s="48" t="s">
        <v>47</v>
      </c>
      <c r="AS2" s="48" t="s">
        <v>15</v>
      </c>
      <c r="AT2" s="48" t="s">
        <v>16</v>
      </c>
      <c r="AU2" s="48" t="s">
        <v>48</v>
      </c>
      <c r="AV2" s="48" t="s">
        <v>49</v>
      </c>
    </row>
    <row r="3" spans="1:48" ht="30" customHeight="1">
      <c r="A3" s="50"/>
      <c r="B3" s="50"/>
      <c r="C3" s="50"/>
      <c r="D3" s="50"/>
      <c r="E3" s="22" t="s">
        <v>6</v>
      </c>
      <c r="F3" s="22" t="s">
        <v>7</v>
      </c>
      <c r="G3" s="22" t="s">
        <v>6</v>
      </c>
      <c r="H3" s="22" t="s">
        <v>7</v>
      </c>
      <c r="I3" s="22" t="s">
        <v>6</v>
      </c>
      <c r="J3" s="22" t="s">
        <v>7</v>
      </c>
      <c r="K3" s="22" t="s">
        <v>6</v>
      </c>
      <c r="L3" s="22" t="s">
        <v>7</v>
      </c>
      <c r="M3" s="50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</row>
    <row r="4" spans="1:48" ht="30" customHeight="1">
      <c r="A4" s="23" t="s">
        <v>56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5"/>
      <c r="O4" s="25"/>
      <c r="P4" s="25"/>
      <c r="Q4" s="26" t="s">
        <v>57</v>
      </c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</row>
    <row r="5" spans="1:48" ht="30" customHeight="1">
      <c r="A5" s="23" t="s">
        <v>58</v>
      </c>
      <c r="B5" s="23" t="s">
        <v>59</v>
      </c>
      <c r="C5" s="23" t="s">
        <v>60</v>
      </c>
      <c r="D5" s="24">
        <v>1</v>
      </c>
      <c r="E5" s="27"/>
      <c r="F5" s="27"/>
      <c r="G5" s="27"/>
      <c r="H5" s="27"/>
      <c r="I5" s="27"/>
      <c r="J5" s="27"/>
      <c r="K5" s="27"/>
      <c r="L5" s="27"/>
      <c r="M5" s="23"/>
      <c r="N5" s="26" t="s">
        <v>61</v>
      </c>
      <c r="O5" s="26" t="s">
        <v>50</v>
      </c>
      <c r="P5" s="26" t="s">
        <v>50</v>
      </c>
      <c r="Q5" s="26" t="s">
        <v>57</v>
      </c>
      <c r="R5" s="26" t="s">
        <v>62</v>
      </c>
      <c r="S5" s="26" t="s">
        <v>63</v>
      </c>
      <c r="T5" s="26" t="s">
        <v>63</v>
      </c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6" t="s">
        <v>50</v>
      </c>
      <c r="AS5" s="26" t="s">
        <v>50</v>
      </c>
      <c r="AT5" s="25"/>
      <c r="AU5" s="26" t="s">
        <v>64</v>
      </c>
      <c r="AV5" s="25">
        <v>193</v>
      </c>
    </row>
    <row r="6" spans="1:48" ht="30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48" ht="30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48" ht="30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48" ht="30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48" ht="30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48" ht="30" customHeight="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48" ht="30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3" spans="1:48" ht="30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1:48" ht="30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1:48" ht="30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1:48" ht="30" customHeight="1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</row>
    <row r="17" spans="1:48" ht="30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1:48" ht="30" customHeight="1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48" ht="30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48" ht="30" customHeight="1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48" ht="30" customHeight="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  <row r="22" spans="1:48" ht="30" customHeight="1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48" ht="30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</row>
    <row r="24" spans="1:48" ht="30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1:48" ht="30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1:48" ht="30" customHeight="1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1:48" ht="30" customHeight="1">
      <c r="A27" s="23" t="s">
        <v>65</v>
      </c>
      <c r="B27" s="24"/>
      <c r="C27" s="24"/>
      <c r="D27" s="24"/>
      <c r="E27" s="24"/>
      <c r="F27" s="27"/>
      <c r="G27" s="24"/>
      <c r="H27" s="27"/>
      <c r="I27" s="24"/>
      <c r="J27" s="27"/>
      <c r="K27" s="24"/>
      <c r="L27" s="27"/>
      <c r="M27" s="24"/>
      <c r="N27" s="21" t="s">
        <v>66</v>
      </c>
    </row>
    <row r="28" spans="1:48" ht="30" customHeight="1">
      <c r="A28" s="28" t="s">
        <v>67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30"/>
      <c r="O28" s="30"/>
      <c r="P28" s="30"/>
      <c r="Q28" s="31" t="s">
        <v>68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</row>
    <row r="29" spans="1:48" ht="30" customHeight="1">
      <c r="A29" s="23" t="s">
        <v>69</v>
      </c>
      <c r="B29" s="23" t="s">
        <v>70</v>
      </c>
      <c r="C29" s="23" t="s">
        <v>71</v>
      </c>
      <c r="D29" s="24">
        <v>3193</v>
      </c>
      <c r="E29" s="27"/>
      <c r="F29" s="27"/>
      <c r="G29" s="27"/>
      <c r="H29" s="27"/>
      <c r="I29" s="27"/>
      <c r="J29" s="27"/>
      <c r="K29" s="27"/>
      <c r="L29" s="27"/>
      <c r="M29" s="23"/>
      <c r="N29" s="26" t="s">
        <v>72</v>
      </c>
      <c r="O29" s="26" t="s">
        <v>50</v>
      </c>
      <c r="P29" s="26" t="s">
        <v>50</v>
      </c>
      <c r="Q29" s="26" t="s">
        <v>68</v>
      </c>
      <c r="R29" s="26" t="s">
        <v>63</v>
      </c>
      <c r="S29" s="26" t="s">
        <v>63</v>
      </c>
      <c r="T29" s="26" t="s">
        <v>62</v>
      </c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6" t="s">
        <v>50</v>
      </c>
      <c r="AS29" s="26" t="s">
        <v>50</v>
      </c>
      <c r="AT29" s="25"/>
      <c r="AU29" s="26" t="s">
        <v>73</v>
      </c>
      <c r="AV29" s="25">
        <v>160</v>
      </c>
    </row>
    <row r="30" spans="1:48" ht="30" customHeight="1">
      <c r="A30" s="23" t="s">
        <v>74</v>
      </c>
      <c r="B30" s="23" t="s">
        <v>75</v>
      </c>
      <c r="C30" s="23" t="s">
        <v>76</v>
      </c>
      <c r="D30" s="24">
        <v>120</v>
      </c>
      <c r="E30" s="27"/>
      <c r="F30" s="27"/>
      <c r="G30" s="27"/>
      <c r="H30" s="27"/>
      <c r="I30" s="27"/>
      <c r="J30" s="27"/>
      <c r="K30" s="27"/>
      <c r="L30" s="27"/>
      <c r="M30" s="23"/>
      <c r="N30" s="26" t="s">
        <v>77</v>
      </c>
      <c r="O30" s="26" t="s">
        <v>50</v>
      </c>
      <c r="P30" s="26" t="s">
        <v>50</v>
      </c>
      <c r="Q30" s="26" t="s">
        <v>68</v>
      </c>
      <c r="R30" s="26" t="s">
        <v>62</v>
      </c>
      <c r="S30" s="26" t="s">
        <v>63</v>
      </c>
      <c r="T30" s="26" t="s">
        <v>63</v>
      </c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6" t="s">
        <v>50</v>
      </c>
      <c r="AS30" s="26" t="s">
        <v>50</v>
      </c>
      <c r="AT30" s="25"/>
      <c r="AU30" s="26" t="s">
        <v>78</v>
      </c>
      <c r="AV30" s="25">
        <v>161</v>
      </c>
    </row>
    <row r="31" spans="1:48" ht="30" customHeight="1">
      <c r="A31" s="23" t="s">
        <v>74</v>
      </c>
      <c r="B31" s="23" t="s">
        <v>79</v>
      </c>
      <c r="C31" s="23" t="s">
        <v>76</v>
      </c>
      <c r="D31" s="24">
        <v>60</v>
      </c>
      <c r="E31" s="27"/>
      <c r="F31" s="27"/>
      <c r="G31" s="27"/>
      <c r="H31" s="27"/>
      <c r="I31" s="27"/>
      <c r="J31" s="27"/>
      <c r="K31" s="27"/>
      <c r="L31" s="27"/>
      <c r="M31" s="23"/>
      <c r="N31" s="26" t="s">
        <v>80</v>
      </c>
      <c r="O31" s="26" t="s">
        <v>50</v>
      </c>
      <c r="P31" s="26" t="s">
        <v>50</v>
      </c>
      <c r="Q31" s="26" t="s">
        <v>68</v>
      </c>
      <c r="R31" s="26" t="s">
        <v>62</v>
      </c>
      <c r="S31" s="26" t="s">
        <v>63</v>
      </c>
      <c r="T31" s="26" t="s">
        <v>63</v>
      </c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6" t="s">
        <v>50</v>
      </c>
      <c r="AS31" s="26" t="s">
        <v>50</v>
      </c>
      <c r="AT31" s="25"/>
      <c r="AU31" s="26" t="s">
        <v>81</v>
      </c>
      <c r="AV31" s="25">
        <v>162</v>
      </c>
    </row>
    <row r="32" spans="1:48" ht="30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 ht="30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1:13" ht="30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1:13" ht="30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1:13" ht="30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1:13" ht="30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8" spans="1:13" ht="30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39" spans="1:13" ht="30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</row>
    <row r="40" spans="1:13" ht="30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</row>
    <row r="41" spans="1:13" ht="30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</row>
    <row r="42" spans="1:13" ht="30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</row>
    <row r="43" spans="1:13" ht="30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</row>
    <row r="44" spans="1:13" ht="30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spans="1:13" ht="30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</row>
    <row r="46" spans="1:13" ht="30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</row>
    <row r="47" spans="1:13" ht="30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13" ht="30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</row>
    <row r="49" spans="1:48" ht="30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</row>
    <row r="50" spans="1:48" ht="30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48" ht="30" customHeight="1">
      <c r="A51" s="23" t="s">
        <v>65</v>
      </c>
      <c r="B51" s="24"/>
      <c r="C51" s="24"/>
      <c r="D51" s="24"/>
      <c r="E51" s="24"/>
      <c r="F51" s="27"/>
      <c r="G51" s="24"/>
      <c r="H51" s="27"/>
      <c r="I51" s="24"/>
      <c r="J51" s="27"/>
      <c r="K51" s="24"/>
      <c r="L51" s="27"/>
      <c r="M51" s="24"/>
      <c r="N51" s="21" t="s">
        <v>66</v>
      </c>
    </row>
    <row r="52" spans="1:48" ht="30" customHeight="1">
      <c r="A52" s="23" t="s">
        <v>82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5"/>
      <c r="O52" s="25"/>
      <c r="P52" s="25"/>
      <c r="Q52" s="26" t="s">
        <v>83</v>
      </c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</row>
    <row r="53" spans="1:48" ht="30" customHeight="1">
      <c r="A53" s="23" t="s">
        <v>84</v>
      </c>
      <c r="B53" s="23" t="s">
        <v>85</v>
      </c>
      <c r="C53" s="23" t="s">
        <v>86</v>
      </c>
      <c r="D53" s="24">
        <v>350</v>
      </c>
      <c r="E53" s="27"/>
      <c r="F53" s="27"/>
      <c r="G53" s="27"/>
      <c r="H53" s="27"/>
      <c r="I53" s="27"/>
      <c r="J53" s="27"/>
      <c r="K53" s="27"/>
      <c r="L53" s="27"/>
      <c r="M53" s="23"/>
      <c r="N53" s="26" t="s">
        <v>87</v>
      </c>
      <c r="O53" s="26" t="s">
        <v>50</v>
      </c>
      <c r="P53" s="26" t="s">
        <v>50</v>
      </c>
      <c r="Q53" s="26" t="s">
        <v>83</v>
      </c>
      <c r="R53" s="26" t="s">
        <v>62</v>
      </c>
      <c r="S53" s="26" t="s">
        <v>63</v>
      </c>
      <c r="T53" s="26" t="s">
        <v>63</v>
      </c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6" t="s">
        <v>50</v>
      </c>
      <c r="AS53" s="26" t="s">
        <v>50</v>
      </c>
      <c r="AT53" s="25"/>
      <c r="AU53" s="26" t="s">
        <v>88</v>
      </c>
      <c r="AV53" s="25">
        <v>44</v>
      </c>
    </row>
    <row r="54" spans="1:48" ht="30" customHeight="1">
      <c r="A54" s="23" t="s">
        <v>84</v>
      </c>
      <c r="B54" s="23" t="s">
        <v>89</v>
      </c>
      <c r="C54" s="23" t="s">
        <v>86</v>
      </c>
      <c r="D54" s="24">
        <v>350</v>
      </c>
      <c r="E54" s="27"/>
      <c r="F54" s="27"/>
      <c r="G54" s="27"/>
      <c r="H54" s="27"/>
      <c r="I54" s="27"/>
      <c r="J54" s="27"/>
      <c r="K54" s="27"/>
      <c r="L54" s="27"/>
      <c r="M54" s="23"/>
      <c r="N54" s="26" t="s">
        <v>90</v>
      </c>
      <c r="O54" s="26" t="s">
        <v>50</v>
      </c>
      <c r="P54" s="26" t="s">
        <v>50</v>
      </c>
      <c r="Q54" s="26" t="s">
        <v>83</v>
      </c>
      <c r="R54" s="26" t="s">
        <v>62</v>
      </c>
      <c r="S54" s="26" t="s">
        <v>63</v>
      </c>
      <c r="T54" s="26" t="s">
        <v>63</v>
      </c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6" t="s">
        <v>50</v>
      </c>
      <c r="AS54" s="26" t="s">
        <v>50</v>
      </c>
      <c r="AT54" s="25"/>
      <c r="AU54" s="26" t="s">
        <v>91</v>
      </c>
      <c r="AV54" s="25">
        <v>108</v>
      </c>
    </row>
    <row r="55" spans="1:48" ht="30" customHeight="1">
      <c r="A55" s="23" t="s">
        <v>92</v>
      </c>
      <c r="B55" s="23" t="s">
        <v>93</v>
      </c>
      <c r="C55" s="23" t="s">
        <v>94</v>
      </c>
      <c r="D55" s="24">
        <v>1</v>
      </c>
      <c r="E55" s="27"/>
      <c r="F55" s="27"/>
      <c r="G55" s="27"/>
      <c r="H55" s="27"/>
      <c r="I55" s="27"/>
      <c r="J55" s="27"/>
      <c r="K55" s="27"/>
      <c r="L55" s="27"/>
      <c r="M55" s="23"/>
      <c r="N55" s="26" t="s">
        <v>95</v>
      </c>
      <c r="O55" s="26" t="s">
        <v>50</v>
      </c>
      <c r="P55" s="26" t="s">
        <v>50</v>
      </c>
      <c r="Q55" s="26" t="s">
        <v>83</v>
      </c>
      <c r="R55" s="26" t="s">
        <v>62</v>
      </c>
      <c r="S55" s="26" t="s">
        <v>63</v>
      </c>
      <c r="T55" s="26" t="s">
        <v>63</v>
      </c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6" t="s">
        <v>50</v>
      </c>
      <c r="AS55" s="26" t="s">
        <v>50</v>
      </c>
      <c r="AT55" s="25"/>
      <c r="AU55" s="26" t="s">
        <v>96</v>
      </c>
      <c r="AV55" s="25">
        <v>168</v>
      </c>
    </row>
    <row r="56" spans="1:48" ht="30" customHeight="1">
      <c r="A56" s="23" t="s">
        <v>92</v>
      </c>
      <c r="B56" s="23" t="s">
        <v>97</v>
      </c>
      <c r="C56" s="23" t="s">
        <v>94</v>
      </c>
      <c r="D56" s="24">
        <v>1</v>
      </c>
      <c r="E56" s="27"/>
      <c r="F56" s="27"/>
      <c r="G56" s="27"/>
      <c r="H56" s="27"/>
      <c r="I56" s="27"/>
      <c r="J56" s="27"/>
      <c r="K56" s="27"/>
      <c r="L56" s="27"/>
      <c r="M56" s="23"/>
      <c r="N56" s="26" t="s">
        <v>98</v>
      </c>
      <c r="O56" s="26" t="s">
        <v>50</v>
      </c>
      <c r="P56" s="26" t="s">
        <v>50</v>
      </c>
      <c r="Q56" s="26" t="s">
        <v>83</v>
      </c>
      <c r="R56" s="26" t="s">
        <v>62</v>
      </c>
      <c r="S56" s="26" t="s">
        <v>63</v>
      </c>
      <c r="T56" s="26" t="s">
        <v>63</v>
      </c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6" t="s">
        <v>50</v>
      </c>
      <c r="AS56" s="26" t="s">
        <v>50</v>
      </c>
      <c r="AT56" s="25"/>
      <c r="AU56" s="26" t="s">
        <v>99</v>
      </c>
      <c r="AV56" s="25">
        <v>192</v>
      </c>
    </row>
    <row r="57" spans="1:48" ht="30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</row>
    <row r="58" spans="1:48" ht="30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</row>
    <row r="59" spans="1:48" ht="30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1:48" ht="30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</row>
    <row r="61" spans="1:48" ht="30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</row>
    <row r="62" spans="1:48" ht="30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</row>
    <row r="63" spans="1:48" ht="30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</row>
    <row r="64" spans="1:48" ht="30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</row>
    <row r="65" spans="1:48" ht="30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1:48" ht="30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</row>
    <row r="67" spans="1:48" ht="30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</row>
    <row r="68" spans="1:48" ht="30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</row>
    <row r="69" spans="1:48" ht="30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</row>
    <row r="70" spans="1:48" ht="30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</row>
    <row r="71" spans="1:48" ht="30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</row>
    <row r="72" spans="1:48" ht="30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</row>
    <row r="73" spans="1:48" ht="30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</row>
    <row r="74" spans="1:48" ht="30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</row>
    <row r="75" spans="1:48" ht="30" customHeight="1">
      <c r="A75" s="23" t="s">
        <v>65</v>
      </c>
      <c r="B75" s="24"/>
      <c r="C75" s="24"/>
      <c r="D75" s="24"/>
      <c r="E75" s="24"/>
      <c r="F75" s="27"/>
      <c r="G75" s="24"/>
      <c r="H75" s="27"/>
      <c r="I75" s="24"/>
      <c r="J75" s="27"/>
      <c r="K75" s="24"/>
      <c r="L75" s="27"/>
      <c r="M75" s="24"/>
      <c r="N75" s="21" t="s">
        <v>66</v>
      </c>
    </row>
    <row r="76" spans="1:48" ht="30" customHeight="1">
      <c r="A76" s="23" t="s">
        <v>100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5"/>
      <c r="O76" s="25"/>
      <c r="P76" s="25"/>
      <c r="Q76" s="26" t="s">
        <v>101</v>
      </c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</row>
    <row r="77" spans="1:48" ht="30" customHeight="1">
      <c r="A77" s="23" t="s">
        <v>102</v>
      </c>
      <c r="B77" s="23" t="s">
        <v>103</v>
      </c>
      <c r="C77" s="23" t="s">
        <v>86</v>
      </c>
      <c r="D77" s="24">
        <v>5</v>
      </c>
      <c r="E77" s="27"/>
      <c r="F77" s="27"/>
      <c r="G77" s="27"/>
      <c r="H77" s="27"/>
      <c r="I77" s="27"/>
      <c r="J77" s="27"/>
      <c r="K77" s="27"/>
      <c r="L77" s="27"/>
      <c r="M77" s="23"/>
      <c r="N77" s="26" t="s">
        <v>104</v>
      </c>
      <c r="O77" s="26" t="s">
        <v>50</v>
      </c>
      <c r="P77" s="26" t="s">
        <v>50</v>
      </c>
      <c r="Q77" s="26" t="s">
        <v>101</v>
      </c>
      <c r="R77" s="26" t="s">
        <v>62</v>
      </c>
      <c r="S77" s="26" t="s">
        <v>63</v>
      </c>
      <c r="T77" s="26" t="s">
        <v>63</v>
      </c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6" t="s">
        <v>50</v>
      </c>
      <c r="AS77" s="26" t="s">
        <v>50</v>
      </c>
      <c r="AT77" s="25"/>
      <c r="AU77" s="26" t="s">
        <v>105</v>
      </c>
      <c r="AV77" s="25">
        <v>46</v>
      </c>
    </row>
    <row r="78" spans="1:48" ht="30" customHeight="1">
      <c r="A78" s="23" t="s">
        <v>106</v>
      </c>
      <c r="B78" s="23" t="s">
        <v>107</v>
      </c>
      <c r="C78" s="23" t="s">
        <v>86</v>
      </c>
      <c r="D78" s="24">
        <v>10</v>
      </c>
      <c r="E78" s="27"/>
      <c r="F78" s="27"/>
      <c r="G78" s="27"/>
      <c r="H78" s="27"/>
      <c r="I78" s="27"/>
      <c r="J78" s="27"/>
      <c r="K78" s="27"/>
      <c r="L78" s="27"/>
      <c r="M78" s="23"/>
      <c r="N78" s="26" t="s">
        <v>108</v>
      </c>
      <c r="O78" s="26" t="s">
        <v>50</v>
      </c>
      <c r="P78" s="26" t="s">
        <v>50</v>
      </c>
      <c r="Q78" s="26" t="s">
        <v>101</v>
      </c>
      <c r="R78" s="26" t="s">
        <v>63</v>
      </c>
      <c r="S78" s="26" t="s">
        <v>63</v>
      </c>
      <c r="T78" s="26" t="s">
        <v>62</v>
      </c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6" t="s">
        <v>50</v>
      </c>
      <c r="AS78" s="26" t="s">
        <v>50</v>
      </c>
      <c r="AT78" s="25"/>
      <c r="AU78" s="26" t="s">
        <v>109</v>
      </c>
      <c r="AV78" s="25">
        <v>105</v>
      </c>
    </row>
    <row r="79" spans="1:48" ht="30" customHeight="1">
      <c r="A79" s="23" t="s">
        <v>110</v>
      </c>
      <c r="B79" s="23" t="s">
        <v>111</v>
      </c>
      <c r="C79" s="23" t="s">
        <v>86</v>
      </c>
      <c r="D79" s="24">
        <v>10</v>
      </c>
      <c r="E79" s="27"/>
      <c r="F79" s="27"/>
      <c r="G79" s="27"/>
      <c r="H79" s="27"/>
      <c r="I79" s="27"/>
      <c r="J79" s="27"/>
      <c r="K79" s="27"/>
      <c r="L79" s="27"/>
      <c r="M79" s="23"/>
      <c r="N79" s="26" t="s">
        <v>112</v>
      </c>
      <c r="O79" s="26" t="s">
        <v>50</v>
      </c>
      <c r="P79" s="26" t="s">
        <v>50</v>
      </c>
      <c r="Q79" s="26" t="s">
        <v>101</v>
      </c>
      <c r="R79" s="26" t="s">
        <v>62</v>
      </c>
      <c r="S79" s="26" t="s">
        <v>63</v>
      </c>
      <c r="T79" s="26" t="s">
        <v>63</v>
      </c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6" t="s">
        <v>50</v>
      </c>
      <c r="AS79" s="26" t="s">
        <v>50</v>
      </c>
      <c r="AT79" s="25"/>
      <c r="AU79" s="26" t="s">
        <v>113</v>
      </c>
      <c r="AV79" s="25">
        <v>49</v>
      </c>
    </row>
    <row r="80" spans="1:48" ht="30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</row>
    <row r="81" spans="1:13" ht="30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</row>
    <row r="82" spans="1:13" ht="30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</row>
    <row r="83" spans="1:13" ht="30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4" spans="1:13" ht="30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</row>
    <row r="85" spans="1:13" ht="30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</row>
    <row r="86" spans="1:13" ht="30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</row>
    <row r="87" spans="1:13" ht="30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</row>
    <row r="88" spans="1:13" ht="30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</row>
    <row r="89" spans="1:13" ht="30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</row>
    <row r="90" spans="1:13" ht="30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</row>
    <row r="91" spans="1:13" ht="30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</row>
    <row r="92" spans="1:13" ht="30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</row>
    <row r="93" spans="1:13" ht="30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</row>
    <row r="94" spans="1:13" ht="30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</row>
    <row r="95" spans="1:13" ht="30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</row>
    <row r="96" spans="1:13" ht="30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1:48" ht="30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</row>
    <row r="98" spans="1:48" ht="30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</row>
    <row r="99" spans="1:48" ht="30" customHeight="1">
      <c r="A99" s="23" t="s">
        <v>65</v>
      </c>
      <c r="B99" s="24"/>
      <c r="C99" s="24"/>
      <c r="D99" s="24"/>
      <c r="E99" s="24"/>
      <c r="F99" s="27"/>
      <c r="G99" s="24"/>
      <c r="H99" s="27"/>
      <c r="I99" s="24"/>
      <c r="J99" s="27"/>
      <c r="K99" s="24"/>
      <c r="L99" s="27"/>
      <c r="M99" s="24"/>
      <c r="N99" s="21" t="s">
        <v>66</v>
      </c>
    </row>
    <row r="100" spans="1:48" ht="30" customHeight="1">
      <c r="A100" s="23" t="s">
        <v>114</v>
      </c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5"/>
      <c r="O100" s="25"/>
      <c r="P100" s="25"/>
      <c r="Q100" s="26" t="s">
        <v>115</v>
      </c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</row>
    <row r="101" spans="1:48" ht="30" customHeight="1">
      <c r="A101" s="23" t="s">
        <v>116</v>
      </c>
      <c r="B101" s="23" t="s">
        <v>117</v>
      </c>
      <c r="C101" s="23" t="s">
        <v>86</v>
      </c>
      <c r="D101" s="24">
        <v>76</v>
      </c>
      <c r="E101" s="27"/>
      <c r="F101" s="27"/>
      <c r="G101" s="27"/>
      <c r="H101" s="27"/>
      <c r="I101" s="27"/>
      <c r="J101" s="27"/>
      <c r="K101" s="27"/>
      <c r="L101" s="27"/>
      <c r="M101" s="23"/>
      <c r="N101" s="26" t="s">
        <v>118</v>
      </c>
      <c r="O101" s="26" t="s">
        <v>50</v>
      </c>
      <c r="P101" s="26" t="s">
        <v>50</v>
      </c>
      <c r="Q101" s="26" t="s">
        <v>115</v>
      </c>
      <c r="R101" s="26" t="s">
        <v>63</v>
      </c>
      <c r="S101" s="26" t="s">
        <v>63</v>
      </c>
      <c r="T101" s="26" t="s">
        <v>62</v>
      </c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6" t="s">
        <v>50</v>
      </c>
      <c r="AS101" s="26" t="s">
        <v>50</v>
      </c>
      <c r="AT101" s="25"/>
      <c r="AU101" s="26" t="s">
        <v>119</v>
      </c>
      <c r="AV101" s="25">
        <v>51</v>
      </c>
    </row>
    <row r="102" spans="1:48" ht="30" customHeight="1">
      <c r="A102" s="23" t="s">
        <v>120</v>
      </c>
      <c r="B102" s="23" t="s">
        <v>121</v>
      </c>
      <c r="C102" s="23" t="s">
        <v>60</v>
      </c>
      <c r="D102" s="24">
        <v>2</v>
      </c>
      <c r="E102" s="27"/>
      <c r="F102" s="27"/>
      <c r="G102" s="27"/>
      <c r="H102" s="27"/>
      <c r="I102" s="27"/>
      <c r="J102" s="27"/>
      <c r="K102" s="27"/>
      <c r="L102" s="27"/>
      <c r="M102" s="23"/>
      <c r="N102" s="26" t="s">
        <v>122</v>
      </c>
      <c r="O102" s="26" t="s">
        <v>50</v>
      </c>
      <c r="P102" s="26" t="s">
        <v>50</v>
      </c>
      <c r="Q102" s="26" t="s">
        <v>115</v>
      </c>
      <c r="R102" s="26" t="s">
        <v>62</v>
      </c>
      <c r="S102" s="26" t="s">
        <v>63</v>
      </c>
      <c r="T102" s="26" t="s">
        <v>63</v>
      </c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6" t="s">
        <v>50</v>
      </c>
      <c r="AS102" s="26" t="s">
        <v>50</v>
      </c>
      <c r="AT102" s="25"/>
      <c r="AU102" s="26" t="s">
        <v>123</v>
      </c>
      <c r="AV102" s="25">
        <v>53</v>
      </c>
    </row>
    <row r="103" spans="1:48" ht="30" customHeight="1">
      <c r="A103" s="23" t="s">
        <v>124</v>
      </c>
      <c r="B103" s="23" t="s">
        <v>125</v>
      </c>
      <c r="C103" s="23" t="s">
        <v>126</v>
      </c>
      <c r="D103" s="24">
        <v>4</v>
      </c>
      <c r="E103" s="27"/>
      <c r="F103" s="27"/>
      <c r="G103" s="27"/>
      <c r="H103" s="27"/>
      <c r="I103" s="27"/>
      <c r="J103" s="27"/>
      <c r="K103" s="27"/>
      <c r="L103" s="27"/>
      <c r="M103" s="23"/>
      <c r="N103" s="26" t="s">
        <v>127</v>
      </c>
      <c r="O103" s="26" t="s">
        <v>50</v>
      </c>
      <c r="P103" s="26" t="s">
        <v>50</v>
      </c>
      <c r="Q103" s="26" t="s">
        <v>115</v>
      </c>
      <c r="R103" s="26" t="s">
        <v>62</v>
      </c>
      <c r="S103" s="26" t="s">
        <v>63</v>
      </c>
      <c r="T103" s="26" t="s">
        <v>63</v>
      </c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6" t="s">
        <v>50</v>
      </c>
      <c r="AS103" s="26" t="s">
        <v>50</v>
      </c>
      <c r="AT103" s="25"/>
      <c r="AU103" s="26" t="s">
        <v>128</v>
      </c>
      <c r="AV103" s="25">
        <v>54</v>
      </c>
    </row>
    <row r="104" spans="1:48" ht="30" customHeight="1">
      <c r="A104" s="23" t="s">
        <v>129</v>
      </c>
      <c r="B104" s="23" t="s">
        <v>130</v>
      </c>
      <c r="C104" s="23" t="s">
        <v>131</v>
      </c>
      <c r="D104" s="24">
        <v>8</v>
      </c>
      <c r="E104" s="27"/>
      <c r="F104" s="27"/>
      <c r="G104" s="27"/>
      <c r="H104" s="27"/>
      <c r="I104" s="27"/>
      <c r="J104" s="27"/>
      <c r="K104" s="27"/>
      <c r="L104" s="27"/>
      <c r="M104" s="23"/>
      <c r="N104" s="26" t="s">
        <v>132</v>
      </c>
      <c r="O104" s="26" t="s">
        <v>50</v>
      </c>
      <c r="P104" s="26" t="s">
        <v>50</v>
      </c>
      <c r="Q104" s="26" t="s">
        <v>115</v>
      </c>
      <c r="R104" s="26" t="s">
        <v>62</v>
      </c>
      <c r="S104" s="26" t="s">
        <v>63</v>
      </c>
      <c r="T104" s="26" t="s">
        <v>63</v>
      </c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6" t="s">
        <v>50</v>
      </c>
      <c r="AS104" s="26" t="s">
        <v>50</v>
      </c>
      <c r="AT104" s="25"/>
      <c r="AU104" s="26" t="s">
        <v>133</v>
      </c>
      <c r="AV104" s="25">
        <v>55</v>
      </c>
    </row>
    <row r="105" spans="1:48" ht="30" customHeight="1">
      <c r="A105" s="23" t="s">
        <v>134</v>
      </c>
      <c r="B105" s="23" t="s">
        <v>135</v>
      </c>
      <c r="C105" s="23" t="s">
        <v>131</v>
      </c>
      <c r="D105" s="24">
        <v>8</v>
      </c>
      <c r="E105" s="27"/>
      <c r="F105" s="27"/>
      <c r="G105" s="27"/>
      <c r="H105" s="27"/>
      <c r="I105" s="27"/>
      <c r="J105" s="27"/>
      <c r="K105" s="27"/>
      <c r="L105" s="27"/>
      <c r="M105" s="23"/>
      <c r="N105" s="26" t="s">
        <v>136</v>
      </c>
      <c r="O105" s="26" t="s">
        <v>50</v>
      </c>
      <c r="P105" s="26" t="s">
        <v>50</v>
      </c>
      <c r="Q105" s="26" t="s">
        <v>115</v>
      </c>
      <c r="R105" s="26" t="s">
        <v>62</v>
      </c>
      <c r="S105" s="26" t="s">
        <v>63</v>
      </c>
      <c r="T105" s="26" t="s">
        <v>63</v>
      </c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6" t="s">
        <v>50</v>
      </c>
      <c r="AS105" s="26" t="s">
        <v>50</v>
      </c>
      <c r="AT105" s="25"/>
      <c r="AU105" s="26" t="s">
        <v>137</v>
      </c>
      <c r="AV105" s="25">
        <v>56</v>
      </c>
    </row>
    <row r="106" spans="1:48" ht="30" customHeight="1">
      <c r="A106" s="23" t="s">
        <v>138</v>
      </c>
      <c r="B106" s="23" t="s">
        <v>139</v>
      </c>
      <c r="C106" s="23" t="s">
        <v>131</v>
      </c>
      <c r="D106" s="24">
        <v>8</v>
      </c>
      <c r="E106" s="27"/>
      <c r="F106" s="27"/>
      <c r="G106" s="27"/>
      <c r="H106" s="27"/>
      <c r="I106" s="27"/>
      <c r="J106" s="27"/>
      <c r="K106" s="27"/>
      <c r="L106" s="27"/>
      <c r="M106" s="23"/>
      <c r="N106" s="26" t="s">
        <v>140</v>
      </c>
      <c r="O106" s="26" t="s">
        <v>50</v>
      </c>
      <c r="P106" s="26" t="s">
        <v>50</v>
      </c>
      <c r="Q106" s="26" t="s">
        <v>115</v>
      </c>
      <c r="R106" s="26" t="s">
        <v>62</v>
      </c>
      <c r="S106" s="26" t="s">
        <v>63</v>
      </c>
      <c r="T106" s="26" t="s">
        <v>63</v>
      </c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6" t="s">
        <v>50</v>
      </c>
      <c r="AS106" s="26" t="s">
        <v>50</v>
      </c>
      <c r="AT106" s="25"/>
      <c r="AU106" s="26" t="s">
        <v>141</v>
      </c>
      <c r="AV106" s="25">
        <v>57</v>
      </c>
    </row>
    <row r="107" spans="1:48" ht="30" customHeight="1">
      <c r="A107" s="23" t="s">
        <v>142</v>
      </c>
      <c r="B107" s="23" t="s">
        <v>50</v>
      </c>
      <c r="C107" s="23" t="s">
        <v>126</v>
      </c>
      <c r="D107" s="24">
        <v>1</v>
      </c>
      <c r="E107" s="27"/>
      <c r="F107" s="27"/>
      <c r="G107" s="27"/>
      <c r="H107" s="27"/>
      <c r="I107" s="27"/>
      <c r="J107" s="27"/>
      <c r="K107" s="27"/>
      <c r="L107" s="27"/>
      <c r="M107" s="23"/>
      <c r="N107" s="26" t="s">
        <v>143</v>
      </c>
      <c r="O107" s="26" t="s">
        <v>50</v>
      </c>
      <c r="P107" s="26" t="s">
        <v>50</v>
      </c>
      <c r="Q107" s="26" t="s">
        <v>115</v>
      </c>
      <c r="R107" s="26" t="s">
        <v>62</v>
      </c>
      <c r="S107" s="26" t="s">
        <v>63</v>
      </c>
      <c r="T107" s="26" t="s">
        <v>63</v>
      </c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6" t="s">
        <v>50</v>
      </c>
      <c r="AS107" s="26" t="s">
        <v>50</v>
      </c>
      <c r="AT107" s="25"/>
      <c r="AU107" s="26" t="s">
        <v>144</v>
      </c>
      <c r="AV107" s="25">
        <v>59</v>
      </c>
    </row>
    <row r="108" spans="1:48" ht="30" customHeight="1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</row>
    <row r="109" spans="1:48" ht="30" customHeight="1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</row>
    <row r="110" spans="1:48" ht="30" customHeight="1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</row>
    <row r="111" spans="1:48" ht="30" customHeight="1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</row>
    <row r="112" spans="1:48" ht="30" customHeight="1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</row>
    <row r="113" spans="1:48" ht="30" customHeigh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</row>
    <row r="114" spans="1:48" ht="30" customHeight="1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</row>
    <row r="115" spans="1:48" ht="30" customHeight="1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</row>
    <row r="116" spans="1:48" ht="30" customHeight="1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</row>
    <row r="117" spans="1:48" ht="30" customHeight="1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</row>
    <row r="118" spans="1:48" ht="30" customHeight="1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</row>
    <row r="119" spans="1:48" ht="30" customHeight="1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1:48" ht="30" customHeight="1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</row>
    <row r="121" spans="1:48" ht="30" customHeight="1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</row>
    <row r="122" spans="1:48" ht="30" customHeight="1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</row>
    <row r="123" spans="1:48" ht="30" customHeight="1">
      <c r="A123" s="23" t="s">
        <v>65</v>
      </c>
      <c r="B123" s="24"/>
      <c r="C123" s="24"/>
      <c r="D123" s="24"/>
      <c r="E123" s="24"/>
      <c r="F123" s="27"/>
      <c r="G123" s="24"/>
      <c r="H123" s="27"/>
      <c r="I123" s="24"/>
      <c r="J123" s="27"/>
      <c r="K123" s="24"/>
      <c r="L123" s="27"/>
      <c r="M123" s="24"/>
      <c r="N123" s="21" t="s">
        <v>66</v>
      </c>
    </row>
    <row r="124" spans="1:48" ht="30" customHeight="1">
      <c r="A124" s="23" t="s">
        <v>145</v>
      </c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5"/>
      <c r="O124" s="25"/>
      <c r="P124" s="25"/>
      <c r="Q124" s="26" t="s">
        <v>146</v>
      </c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</row>
    <row r="125" spans="1:48" ht="30" customHeight="1">
      <c r="A125" s="23" t="s">
        <v>147</v>
      </c>
      <c r="B125" s="23" t="s">
        <v>50</v>
      </c>
      <c r="C125" s="23" t="s">
        <v>86</v>
      </c>
      <c r="D125" s="24">
        <v>76</v>
      </c>
      <c r="E125" s="27"/>
      <c r="F125" s="27"/>
      <c r="G125" s="27"/>
      <c r="H125" s="27"/>
      <c r="I125" s="27"/>
      <c r="J125" s="27"/>
      <c r="K125" s="27"/>
      <c r="L125" s="27"/>
      <c r="M125" s="23"/>
      <c r="N125" s="26" t="s">
        <v>148</v>
      </c>
      <c r="O125" s="26" t="s">
        <v>50</v>
      </c>
      <c r="P125" s="26" t="s">
        <v>50</v>
      </c>
      <c r="Q125" s="26" t="s">
        <v>146</v>
      </c>
      <c r="R125" s="26" t="s">
        <v>62</v>
      </c>
      <c r="S125" s="26" t="s">
        <v>63</v>
      </c>
      <c r="T125" s="26" t="s">
        <v>63</v>
      </c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6" t="s">
        <v>50</v>
      </c>
      <c r="AS125" s="26" t="s">
        <v>50</v>
      </c>
      <c r="AT125" s="25"/>
      <c r="AU125" s="26" t="s">
        <v>149</v>
      </c>
      <c r="AV125" s="25">
        <v>62</v>
      </c>
    </row>
    <row r="126" spans="1:48" ht="30" customHeight="1">
      <c r="A126" s="23" t="s">
        <v>150</v>
      </c>
      <c r="B126" s="23" t="s">
        <v>50</v>
      </c>
      <c r="C126" s="23" t="s">
        <v>86</v>
      </c>
      <c r="D126" s="24">
        <v>48</v>
      </c>
      <c r="E126" s="27"/>
      <c r="F126" s="27"/>
      <c r="G126" s="27"/>
      <c r="H126" s="27"/>
      <c r="I126" s="27"/>
      <c r="J126" s="27"/>
      <c r="K126" s="27"/>
      <c r="L126" s="27"/>
      <c r="M126" s="23"/>
      <c r="N126" s="26" t="s">
        <v>151</v>
      </c>
      <c r="O126" s="26" t="s">
        <v>50</v>
      </c>
      <c r="P126" s="26" t="s">
        <v>50</v>
      </c>
      <c r="Q126" s="26" t="s">
        <v>146</v>
      </c>
      <c r="R126" s="26" t="s">
        <v>62</v>
      </c>
      <c r="S126" s="26" t="s">
        <v>63</v>
      </c>
      <c r="T126" s="26" t="s">
        <v>63</v>
      </c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6" t="s">
        <v>50</v>
      </c>
      <c r="AS126" s="26" t="s">
        <v>50</v>
      </c>
      <c r="AT126" s="25"/>
      <c r="AU126" s="26" t="s">
        <v>152</v>
      </c>
      <c r="AV126" s="25">
        <v>63</v>
      </c>
    </row>
    <row r="127" spans="1:48" ht="30" customHeight="1">
      <c r="A127" s="23" t="s">
        <v>153</v>
      </c>
      <c r="B127" s="23" t="s">
        <v>50</v>
      </c>
      <c r="C127" s="23" t="s">
        <v>86</v>
      </c>
      <c r="D127" s="24">
        <v>10</v>
      </c>
      <c r="E127" s="27"/>
      <c r="F127" s="27"/>
      <c r="G127" s="27"/>
      <c r="H127" s="27"/>
      <c r="I127" s="27"/>
      <c r="J127" s="27"/>
      <c r="K127" s="27"/>
      <c r="L127" s="27"/>
      <c r="M127" s="23"/>
      <c r="N127" s="26" t="s">
        <v>154</v>
      </c>
      <c r="O127" s="26" t="s">
        <v>50</v>
      </c>
      <c r="P127" s="26" t="s">
        <v>50</v>
      </c>
      <c r="Q127" s="26" t="s">
        <v>146</v>
      </c>
      <c r="R127" s="26" t="s">
        <v>62</v>
      </c>
      <c r="S127" s="26" t="s">
        <v>63</v>
      </c>
      <c r="T127" s="26" t="s">
        <v>63</v>
      </c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6" t="s">
        <v>50</v>
      </c>
      <c r="AS127" s="26" t="s">
        <v>50</v>
      </c>
      <c r="AT127" s="25"/>
      <c r="AU127" s="26" t="s">
        <v>155</v>
      </c>
      <c r="AV127" s="25">
        <v>64</v>
      </c>
    </row>
    <row r="128" spans="1:48" ht="30" customHeight="1">
      <c r="A128" s="23" t="s">
        <v>156</v>
      </c>
      <c r="B128" s="23" t="s">
        <v>157</v>
      </c>
      <c r="C128" s="23" t="s">
        <v>86</v>
      </c>
      <c r="D128" s="24">
        <v>3</v>
      </c>
      <c r="E128" s="27"/>
      <c r="F128" s="27"/>
      <c r="G128" s="27"/>
      <c r="H128" s="27"/>
      <c r="I128" s="27"/>
      <c r="J128" s="27"/>
      <c r="K128" s="27"/>
      <c r="L128" s="27"/>
      <c r="M128" s="23"/>
      <c r="N128" s="26" t="s">
        <v>158</v>
      </c>
      <c r="O128" s="26" t="s">
        <v>50</v>
      </c>
      <c r="P128" s="26" t="s">
        <v>50</v>
      </c>
      <c r="Q128" s="26" t="s">
        <v>146</v>
      </c>
      <c r="R128" s="26" t="s">
        <v>62</v>
      </c>
      <c r="S128" s="26" t="s">
        <v>63</v>
      </c>
      <c r="T128" s="26" t="s">
        <v>63</v>
      </c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6" t="s">
        <v>50</v>
      </c>
      <c r="AS128" s="26" t="s">
        <v>50</v>
      </c>
      <c r="AT128" s="25"/>
      <c r="AU128" s="26" t="s">
        <v>159</v>
      </c>
      <c r="AV128" s="25">
        <v>65</v>
      </c>
    </row>
    <row r="129" spans="1:48" ht="30" customHeight="1">
      <c r="A129" s="23" t="s">
        <v>160</v>
      </c>
      <c r="B129" s="23" t="s">
        <v>50</v>
      </c>
      <c r="C129" s="23" t="s">
        <v>86</v>
      </c>
      <c r="D129" s="24">
        <v>2</v>
      </c>
      <c r="E129" s="27"/>
      <c r="F129" s="27"/>
      <c r="G129" s="27"/>
      <c r="H129" s="27"/>
      <c r="I129" s="27"/>
      <c r="J129" s="27"/>
      <c r="K129" s="27"/>
      <c r="L129" s="27"/>
      <c r="M129" s="23"/>
      <c r="N129" s="26" t="s">
        <v>161</v>
      </c>
      <c r="O129" s="26" t="s">
        <v>50</v>
      </c>
      <c r="P129" s="26" t="s">
        <v>50</v>
      </c>
      <c r="Q129" s="26" t="s">
        <v>146</v>
      </c>
      <c r="R129" s="26" t="s">
        <v>62</v>
      </c>
      <c r="S129" s="26" t="s">
        <v>63</v>
      </c>
      <c r="T129" s="26" t="s">
        <v>63</v>
      </c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6" t="s">
        <v>50</v>
      </c>
      <c r="AS129" s="26" t="s">
        <v>50</v>
      </c>
      <c r="AT129" s="25"/>
      <c r="AU129" s="26" t="s">
        <v>162</v>
      </c>
      <c r="AV129" s="25">
        <v>66</v>
      </c>
    </row>
    <row r="130" spans="1:48" ht="30" customHeight="1">
      <c r="A130" s="23" t="s">
        <v>163</v>
      </c>
      <c r="B130" s="23" t="s">
        <v>164</v>
      </c>
      <c r="C130" s="23" t="s">
        <v>165</v>
      </c>
      <c r="D130" s="24">
        <v>1489</v>
      </c>
      <c r="E130" s="27"/>
      <c r="F130" s="27"/>
      <c r="G130" s="27"/>
      <c r="H130" s="27"/>
      <c r="I130" s="27"/>
      <c r="J130" s="27"/>
      <c r="K130" s="27"/>
      <c r="L130" s="27"/>
      <c r="M130" s="23"/>
      <c r="N130" s="26" t="s">
        <v>166</v>
      </c>
      <c r="O130" s="26" t="s">
        <v>50</v>
      </c>
      <c r="P130" s="26" t="s">
        <v>50</v>
      </c>
      <c r="Q130" s="26" t="s">
        <v>146</v>
      </c>
      <c r="R130" s="26" t="s">
        <v>62</v>
      </c>
      <c r="S130" s="26" t="s">
        <v>63</v>
      </c>
      <c r="T130" s="26" t="s">
        <v>63</v>
      </c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6" t="s">
        <v>50</v>
      </c>
      <c r="AS130" s="26" t="s">
        <v>50</v>
      </c>
      <c r="AT130" s="25"/>
      <c r="AU130" s="26" t="s">
        <v>167</v>
      </c>
      <c r="AV130" s="25">
        <v>61</v>
      </c>
    </row>
    <row r="131" spans="1:48" ht="30" customHeight="1">
      <c r="A131" s="23" t="s">
        <v>168</v>
      </c>
      <c r="B131" s="23" t="s">
        <v>169</v>
      </c>
      <c r="C131" s="23" t="s">
        <v>170</v>
      </c>
      <c r="D131" s="24">
        <v>-150</v>
      </c>
      <c r="E131" s="27"/>
      <c r="F131" s="27"/>
      <c r="G131" s="27"/>
      <c r="H131" s="27"/>
      <c r="I131" s="27"/>
      <c r="J131" s="27"/>
      <c r="K131" s="27"/>
      <c r="L131" s="27"/>
      <c r="M131" s="23"/>
      <c r="N131" s="26" t="s">
        <v>171</v>
      </c>
      <c r="O131" s="26" t="s">
        <v>50</v>
      </c>
      <c r="P131" s="26" t="s">
        <v>50</v>
      </c>
      <c r="Q131" s="26" t="s">
        <v>146</v>
      </c>
      <c r="R131" s="26" t="s">
        <v>63</v>
      </c>
      <c r="S131" s="26" t="s">
        <v>63</v>
      </c>
      <c r="T131" s="26" t="s">
        <v>62</v>
      </c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6" t="s">
        <v>50</v>
      </c>
      <c r="AS131" s="26" t="s">
        <v>50</v>
      </c>
      <c r="AT131" s="25"/>
      <c r="AU131" s="26" t="s">
        <v>172</v>
      </c>
      <c r="AV131" s="25">
        <v>72</v>
      </c>
    </row>
    <row r="132" spans="1:48" ht="30" customHeight="1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</row>
    <row r="133" spans="1:48" ht="30" customHeight="1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</row>
    <row r="134" spans="1:48" ht="30" customHeight="1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</row>
    <row r="135" spans="1:48" ht="30" customHeight="1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</row>
    <row r="136" spans="1:48" ht="30" customHeight="1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</row>
    <row r="137" spans="1:48" ht="30" customHeight="1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</row>
    <row r="138" spans="1:48" ht="30" customHeight="1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</row>
    <row r="139" spans="1:48" ht="30" customHeight="1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</row>
    <row r="140" spans="1:48" ht="30" customHeight="1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</row>
    <row r="141" spans="1:48" ht="30" customHeight="1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</row>
    <row r="142" spans="1:48" ht="30" customHeight="1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</row>
    <row r="143" spans="1:48" ht="30" customHeight="1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</row>
    <row r="144" spans="1:48" ht="30" customHeight="1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</row>
    <row r="145" spans="1:48" ht="30" customHeight="1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</row>
    <row r="146" spans="1:48" ht="30" customHeight="1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</row>
    <row r="147" spans="1:48" ht="30" customHeight="1">
      <c r="A147" s="23" t="s">
        <v>65</v>
      </c>
      <c r="B147" s="24"/>
      <c r="C147" s="24"/>
      <c r="D147" s="24"/>
      <c r="E147" s="24"/>
      <c r="F147" s="27"/>
      <c r="G147" s="24"/>
      <c r="H147" s="27"/>
      <c r="I147" s="24"/>
      <c r="J147" s="27"/>
      <c r="K147" s="24"/>
      <c r="L147" s="27"/>
      <c r="M147" s="24"/>
      <c r="N147" s="21" t="s">
        <v>66</v>
      </c>
    </row>
    <row r="148" spans="1:48" ht="30" customHeight="1">
      <c r="A148" s="23" t="s">
        <v>173</v>
      </c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5"/>
      <c r="O148" s="25"/>
      <c r="P148" s="25"/>
      <c r="Q148" s="26" t="s">
        <v>174</v>
      </c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</row>
    <row r="149" spans="1:48" ht="30" customHeight="1">
      <c r="A149" s="23" t="s">
        <v>168</v>
      </c>
      <c r="B149" s="23" t="s">
        <v>175</v>
      </c>
      <c r="C149" s="23" t="s">
        <v>170</v>
      </c>
      <c r="D149" s="32">
        <v>-11152</v>
      </c>
      <c r="E149" s="27"/>
      <c r="F149" s="27"/>
      <c r="G149" s="27"/>
      <c r="H149" s="27"/>
      <c r="I149" s="27"/>
      <c r="J149" s="27"/>
      <c r="K149" s="27"/>
      <c r="L149" s="27"/>
      <c r="M149" s="23"/>
      <c r="N149" s="26" t="s">
        <v>176</v>
      </c>
      <c r="O149" s="26" t="s">
        <v>50</v>
      </c>
      <c r="P149" s="26" t="s">
        <v>50</v>
      </c>
      <c r="Q149" s="26" t="s">
        <v>174</v>
      </c>
      <c r="R149" s="26" t="s">
        <v>63</v>
      </c>
      <c r="S149" s="26" t="s">
        <v>63</v>
      </c>
      <c r="T149" s="26" t="s">
        <v>62</v>
      </c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6" t="s">
        <v>50</v>
      </c>
      <c r="AS149" s="26" t="s">
        <v>50</v>
      </c>
      <c r="AT149" s="25"/>
      <c r="AU149" s="26" t="s">
        <v>177</v>
      </c>
      <c r="AV149" s="25">
        <v>199</v>
      </c>
    </row>
    <row r="150" spans="1:48" ht="30" customHeight="1">
      <c r="A150" s="23" t="s">
        <v>168</v>
      </c>
      <c r="B150" s="23" t="s">
        <v>178</v>
      </c>
      <c r="C150" s="23" t="s">
        <v>170</v>
      </c>
      <c r="D150" s="24">
        <v>-381</v>
      </c>
      <c r="E150" s="27"/>
      <c r="F150" s="27"/>
      <c r="G150" s="27"/>
      <c r="H150" s="27"/>
      <c r="I150" s="27"/>
      <c r="J150" s="27"/>
      <c r="K150" s="27"/>
      <c r="L150" s="27"/>
      <c r="M150" s="23"/>
      <c r="N150" s="26" t="s">
        <v>179</v>
      </c>
      <c r="O150" s="26" t="s">
        <v>50</v>
      </c>
      <c r="P150" s="26" t="s">
        <v>50</v>
      </c>
      <c r="Q150" s="26" t="s">
        <v>174</v>
      </c>
      <c r="R150" s="26" t="s">
        <v>63</v>
      </c>
      <c r="S150" s="26" t="s">
        <v>63</v>
      </c>
      <c r="T150" s="26" t="s">
        <v>62</v>
      </c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6" t="s">
        <v>50</v>
      </c>
      <c r="AS150" s="26" t="s">
        <v>50</v>
      </c>
      <c r="AT150" s="25"/>
      <c r="AU150" s="26" t="s">
        <v>180</v>
      </c>
      <c r="AV150" s="25">
        <v>200</v>
      </c>
    </row>
    <row r="151" spans="1:48" ht="30" customHeight="1">
      <c r="A151" s="23" t="s">
        <v>168</v>
      </c>
      <c r="B151" s="23" t="s">
        <v>169</v>
      </c>
      <c r="C151" s="23" t="s">
        <v>170</v>
      </c>
      <c r="D151" s="24">
        <v>-440</v>
      </c>
      <c r="E151" s="27"/>
      <c r="F151" s="27"/>
      <c r="G151" s="27"/>
      <c r="H151" s="27"/>
      <c r="I151" s="27"/>
      <c r="J151" s="27"/>
      <c r="K151" s="27"/>
      <c r="L151" s="27"/>
      <c r="M151" s="23"/>
      <c r="N151" s="26" t="s">
        <v>171</v>
      </c>
      <c r="O151" s="26" t="s">
        <v>50</v>
      </c>
      <c r="P151" s="26" t="s">
        <v>50</v>
      </c>
      <c r="Q151" s="26" t="s">
        <v>174</v>
      </c>
      <c r="R151" s="26" t="s">
        <v>63</v>
      </c>
      <c r="S151" s="26" t="s">
        <v>63</v>
      </c>
      <c r="T151" s="26" t="s">
        <v>62</v>
      </c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6" t="s">
        <v>50</v>
      </c>
      <c r="AS151" s="26" t="s">
        <v>50</v>
      </c>
      <c r="AT151" s="25"/>
      <c r="AU151" s="26" t="s">
        <v>181</v>
      </c>
      <c r="AV151" s="25">
        <v>201</v>
      </c>
    </row>
    <row r="152" spans="1:48" ht="30" customHeight="1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</row>
    <row r="153" spans="1:48" ht="30" customHeight="1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</row>
    <row r="154" spans="1:48" ht="30" customHeight="1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</row>
    <row r="155" spans="1:48" ht="30" customHeight="1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</row>
    <row r="156" spans="1:48" ht="30" customHeight="1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</row>
    <row r="157" spans="1:48" ht="30" customHeight="1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</row>
    <row r="158" spans="1:48" ht="30" customHeight="1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</row>
    <row r="159" spans="1:48" ht="30" customHeight="1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</row>
    <row r="160" spans="1:48" ht="30" customHeight="1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</row>
    <row r="161" spans="1:48" ht="30" customHeight="1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</row>
    <row r="162" spans="1:48" ht="30" customHeight="1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</row>
    <row r="163" spans="1:48" ht="30" customHeight="1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</row>
    <row r="164" spans="1:48" ht="30" customHeight="1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</row>
    <row r="165" spans="1:48" ht="30" customHeight="1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</row>
    <row r="166" spans="1:48" ht="30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</row>
    <row r="167" spans="1:48" ht="30" customHeight="1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</row>
    <row r="168" spans="1:48" ht="30" customHeight="1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</row>
    <row r="169" spans="1:48" ht="30" customHeight="1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</row>
    <row r="170" spans="1:48" ht="30" customHeight="1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</row>
    <row r="171" spans="1:48" ht="30" customHeight="1">
      <c r="A171" s="23" t="s">
        <v>65</v>
      </c>
      <c r="B171" s="24"/>
      <c r="C171" s="24"/>
      <c r="D171" s="24"/>
      <c r="E171" s="24"/>
      <c r="F171" s="27"/>
      <c r="G171" s="24"/>
      <c r="H171" s="27"/>
      <c r="I171" s="24"/>
      <c r="J171" s="27"/>
      <c r="K171" s="24"/>
      <c r="L171" s="27"/>
      <c r="M171" s="24"/>
      <c r="N171" s="21" t="s">
        <v>66</v>
      </c>
    </row>
    <row r="172" spans="1:48" ht="30" customHeight="1">
      <c r="A172" s="23" t="s">
        <v>182</v>
      </c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5"/>
      <c r="O172" s="25"/>
      <c r="P172" s="25"/>
      <c r="Q172" s="26" t="s">
        <v>183</v>
      </c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</row>
    <row r="173" spans="1:48" ht="30" customHeight="1">
      <c r="A173" s="23" t="s">
        <v>184</v>
      </c>
      <c r="B173" s="23" t="s">
        <v>185</v>
      </c>
      <c r="C173" s="23" t="s">
        <v>186</v>
      </c>
      <c r="D173" s="24">
        <v>5</v>
      </c>
      <c r="E173" s="27"/>
      <c r="F173" s="27"/>
      <c r="G173" s="27"/>
      <c r="H173" s="27"/>
      <c r="I173" s="27"/>
      <c r="J173" s="27"/>
      <c r="K173" s="27"/>
      <c r="L173" s="27"/>
      <c r="M173" s="23"/>
      <c r="N173" s="26" t="s">
        <v>187</v>
      </c>
      <c r="O173" s="26" t="s">
        <v>50</v>
      </c>
      <c r="P173" s="26" t="s">
        <v>50</v>
      </c>
      <c r="Q173" s="26" t="s">
        <v>183</v>
      </c>
      <c r="R173" s="26" t="s">
        <v>63</v>
      </c>
      <c r="S173" s="26" t="s">
        <v>63</v>
      </c>
      <c r="T173" s="26" t="s">
        <v>62</v>
      </c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6" t="s">
        <v>50</v>
      </c>
      <c r="AS173" s="26" t="s">
        <v>50</v>
      </c>
      <c r="AT173" s="25"/>
      <c r="AU173" s="26" t="s">
        <v>188</v>
      </c>
      <c r="AV173" s="25">
        <v>117</v>
      </c>
    </row>
    <row r="174" spans="1:48" ht="30" customHeight="1">
      <c r="A174" s="23" t="s">
        <v>189</v>
      </c>
      <c r="B174" s="23" t="s">
        <v>190</v>
      </c>
      <c r="C174" s="23" t="s">
        <v>191</v>
      </c>
      <c r="D174" s="24">
        <v>1</v>
      </c>
      <c r="E174" s="27"/>
      <c r="F174" s="27"/>
      <c r="G174" s="27"/>
      <c r="H174" s="27"/>
      <c r="I174" s="27"/>
      <c r="J174" s="27"/>
      <c r="K174" s="27"/>
      <c r="L174" s="27"/>
      <c r="M174" s="23"/>
      <c r="N174" s="26" t="s">
        <v>192</v>
      </c>
      <c r="O174" s="26" t="s">
        <v>50</v>
      </c>
      <c r="P174" s="26" t="s">
        <v>50</v>
      </c>
      <c r="Q174" s="26" t="s">
        <v>183</v>
      </c>
      <c r="R174" s="26" t="s">
        <v>63</v>
      </c>
      <c r="S174" s="26" t="s">
        <v>63</v>
      </c>
      <c r="T174" s="26" t="s">
        <v>62</v>
      </c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6" t="s">
        <v>50</v>
      </c>
      <c r="AS174" s="26" t="s">
        <v>50</v>
      </c>
      <c r="AT174" s="25"/>
      <c r="AU174" s="26" t="s">
        <v>193</v>
      </c>
      <c r="AV174" s="25">
        <v>118</v>
      </c>
    </row>
    <row r="175" spans="1:48" ht="30" customHeight="1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</row>
    <row r="176" spans="1:48" ht="30" customHeight="1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</row>
    <row r="177" spans="1:13" ht="30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</row>
    <row r="178" spans="1:13" ht="30" customHeight="1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</row>
    <row r="179" spans="1:13" ht="30" customHeight="1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</row>
    <row r="180" spans="1:13" ht="30" customHeight="1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</row>
    <row r="181" spans="1:13" ht="30" customHeight="1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</row>
    <row r="182" spans="1:13" ht="30" customHeight="1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</row>
    <row r="183" spans="1:13" ht="30" customHeight="1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</row>
    <row r="184" spans="1:13" ht="30" customHeight="1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</row>
    <row r="185" spans="1:13" ht="30" customHeight="1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</row>
    <row r="186" spans="1:13" ht="30" customHeight="1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</row>
    <row r="187" spans="1:13" ht="30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</row>
    <row r="188" spans="1:13" ht="30" customHeight="1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</row>
    <row r="189" spans="1:13" ht="30" customHeight="1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</row>
    <row r="190" spans="1:13" ht="30" customHeight="1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</row>
    <row r="191" spans="1:13" ht="30" customHeight="1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</row>
    <row r="192" spans="1:13" ht="30" customHeight="1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</row>
    <row r="193" spans="1:48" ht="30" customHeight="1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</row>
    <row r="194" spans="1:48" ht="30" customHeight="1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</row>
    <row r="195" spans="1:48" ht="30" customHeight="1">
      <c r="A195" s="23" t="s">
        <v>65</v>
      </c>
      <c r="B195" s="24"/>
      <c r="C195" s="24"/>
      <c r="D195" s="24"/>
      <c r="E195" s="24"/>
      <c r="F195" s="27"/>
      <c r="G195" s="24"/>
      <c r="H195" s="27"/>
      <c r="I195" s="24"/>
      <c r="J195" s="27"/>
      <c r="K195" s="24"/>
      <c r="L195" s="27"/>
      <c r="M195" s="24"/>
      <c r="N195" s="21" t="s">
        <v>66</v>
      </c>
    </row>
    <row r="196" spans="1:48" ht="30" customHeight="1">
      <c r="A196" s="23" t="s">
        <v>194</v>
      </c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5"/>
      <c r="O196" s="25"/>
      <c r="P196" s="25"/>
      <c r="Q196" s="26" t="s">
        <v>195</v>
      </c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</row>
    <row r="197" spans="1:48" ht="30" customHeight="1">
      <c r="A197" s="23" t="s">
        <v>196</v>
      </c>
      <c r="B197" s="23" t="s">
        <v>197</v>
      </c>
      <c r="C197" s="23" t="s">
        <v>198</v>
      </c>
      <c r="D197" s="24">
        <v>1.3340000000000001</v>
      </c>
      <c r="E197" s="27"/>
      <c r="F197" s="27"/>
      <c r="G197" s="27"/>
      <c r="H197" s="27"/>
      <c r="I197" s="27"/>
      <c r="J197" s="27"/>
      <c r="K197" s="27"/>
      <c r="L197" s="27"/>
      <c r="M197" s="23"/>
      <c r="N197" s="26" t="s">
        <v>199</v>
      </c>
      <c r="O197" s="26" t="s">
        <v>50</v>
      </c>
      <c r="P197" s="26" t="s">
        <v>50</v>
      </c>
      <c r="Q197" s="26" t="s">
        <v>195</v>
      </c>
      <c r="R197" s="26" t="s">
        <v>63</v>
      </c>
      <c r="S197" s="26" t="s">
        <v>63</v>
      </c>
      <c r="T197" s="26" t="s">
        <v>62</v>
      </c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6" t="s">
        <v>50</v>
      </c>
      <c r="AS197" s="26" t="s">
        <v>50</v>
      </c>
      <c r="AT197" s="25"/>
      <c r="AU197" s="26" t="s">
        <v>200</v>
      </c>
      <c r="AV197" s="25">
        <v>68</v>
      </c>
    </row>
    <row r="198" spans="1:48" ht="30" customHeight="1">
      <c r="A198" s="23" t="s">
        <v>201</v>
      </c>
      <c r="B198" s="23" t="s">
        <v>202</v>
      </c>
      <c r="C198" s="23" t="s">
        <v>198</v>
      </c>
      <c r="D198" s="24">
        <v>1.3340000000000001</v>
      </c>
      <c r="E198" s="27"/>
      <c r="F198" s="27"/>
      <c r="G198" s="27"/>
      <c r="H198" s="27"/>
      <c r="I198" s="27"/>
      <c r="J198" s="27"/>
      <c r="K198" s="27"/>
      <c r="L198" s="27"/>
      <c r="M198" s="23"/>
      <c r="N198" s="26" t="s">
        <v>203</v>
      </c>
      <c r="O198" s="26" t="s">
        <v>50</v>
      </c>
      <c r="P198" s="26" t="s">
        <v>50</v>
      </c>
      <c r="Q198" s="26" t="s">
        <v>195</v>
      </c>
      <c r="R198" s="26" t="s">
        <v>63</v>
      </c>
      <c r="S198" s="26" t="s">
        <v>63</v>
      </c>
      <c r="T198" s="26" t="s">
        <v>62</v>
      </c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  <c r="AR198" s="26" t="s">
        <v>50</v>
      </c>
      <c r="AS198" s="26" t="s">
        <v>50</v>
      </c>
      <c r="AT198" s="25"/>
      <c r="AU198" s="26" t="s">
        <v>204</v>
      </c>
      <c r="AV198" s="25">
        <v>69</v>
      </c>
    </row>
    <row r="199" spans="1:48" ht="30" customHeight="1">
      <c r="A199" s="23" t="s">
        <v>205</v>
      </c>
      <c r="B199" s="23" t="s">
        <v>206</v>
      </c>
      <c r="C199" s="23" t="s">
        <v>198</v>
      </c>
      <c r="D199" s="24">
        <v>1.3340000000000001</v>
      </c>
      <c r="E199" s="27"/>
      <c r="F199" s="27"/>
      <c r="G199" s="27"/>
      <c r="H199" s="27"/>
      <c r="I199" s="27"/>
      <c r="J199" s="27"/>
      <c r="K199" s="27"/>
      <c r="L199" s="27"/>
      <c r="M199" s="23"/>
      <c r="N199" s="26" t="s">
        <v>207</v>
      </c>
      <c r="O199" s="26" t="s">
        <v>50</v>
      </c>
      <c r="P199" s="26" t="s">
        <v>50</v>
      </c>
      <c r="Q199" s="26" t="s">
        <v>195</v>
      </c>
      <c r="R199" s="26" t="s">
        <v>63</v>
      </c>
      <c r="S199" s="26" t="s">
        <v>63</v>
      </c>
      <c r="T199" s="26" t="s">
        <v>62</v>
      </c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6" t="s">
        <v>50</v>
      </c>
      <c r="AS199" s="26" t="s">
        <v>50</v>
      </c>
      <c r="AT199" s="25"/>
      <c r="AU199" s="26" t="s">
        <v>208</v>
      </c>
      <c r="AV199" s="25">
        <v>70</v>
      </c>
    </row>
    <row r="200" spans="1:48" ht="30" customHeight="1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</row>
    <row r="201" spans="1:48" ht="30" customHeight="1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</row>
    <row r="202" spans="1:48" ht="30" customHeight="1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</row>
    <row r="203" spans="1:48" ht="30" customHeight="1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</row>
    <row r="204" spans="1:48" ht="30" customHeight="1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</row>
    <row r="205" spans="1:48" ht="30" customHeight="1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</row>
    <row r="206" spans="1:48" ht="30" customHeight="1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</row>
    <row r="207" spans="1:48" ht="30" customHeight="1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</row>
    <row r="208" spans="1:48" ht="30" customHeight="1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</row>
    <row r="209" spans="1:48" ht="30" customHeight="1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</row>
    <row r="210" spans="1:48" ht="30" customHeight="1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</row>
    <row r="211" spans="1:48" ht="30" customHeight="1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</row>
    <row r="212" spans="1:48" ht="30" customHeight="1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</row>
    <row r="213" spans="1:48" ht="30" customHeight="1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</row>
    <row r="214" spans="1:48" ht="30" customHeight="1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</row>
    <row r="215" spans="1:48" ht="30" customHeight="1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</row>
    <row r="216" spans="1:48" ht="30" customHeight="1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</row>
    <row r="217" spans="1:48" ht="30" customHeight="1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</row>
    <row r="218" spans="1:48" ht="30" customHeight="1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</row>
    <row r="219" spans="1:48" ht="30" customHeight="1">
      <c r="A219" s="23" t="s">
        <v>65</v>
      </c>
      <c r="B219" s="24"/>
      <c r="C219" s="24"/>
      <c r="D219" s="24"/>
      <c r="E219" s="24"/>
      <c r="F219" s="27"/>
      <c r="G219" s="24"/>
      <c r="H219" s="27"/>
      <c r="I219" s="24"/>
      <c r="J219" s="27"/>
      <c r="K219" s="24"/>
      <c r="L219" s="27"/>
      <c r="M219" s="24"/>
      <c r="N219" s="21" t="s">
        <v>66</v>
      </c>
    </row>
    <row r="220" spans="1:48" ht="30" customHeight="1">
      <c r="A220" s="28" t="s">
        <v>211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30"/>
      <c r="O220" s="30"/>
      <c r="P220" s="30"/>
      <c r="Q220" s="31" t="s">
        <v>212</v>
      </c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F220" s="30"/>
      <c r="AG220" s="30"/>
      <c r="AH220" s="30"/>
      <c r="AI220" s="30"/>
      <c r="AJ220" s="30"/>
      <c r="AK220" s="30"/>
      <c r="AL220" s="30"/>
      <c r="AM220" s="30"/>
      <c r="AN220" s="30"/>
      <c r="AO220" s="30"/>
      <c r="AP220" s="30"/>
      <c r="AQ220" s="30"/>
      <c r="AR220" s="30"/>
      <c r="AS220" s="30"/>
      <c r="AT220" s="30"/>
      <c r="AU220" s="30"/>
      <c r="AV220" s="30"/>
    </row>
    <row r="221" spans="1:48" ht="30" customHeight="1">
      <c r="A221" s="23" t="s">
        <v>213</v>
      </c>
      <c r="B221" s="23" t="s">
        <v>214</v>
      </c>
      <c r="C221" s="23" t="s">
        <v>94</v>
      </c>
      <c r="D221" s="24">
        <v>2</v>
      </c>
      <c r="E221" s="27"/>
      <c r="F221" s="27"/>
      <c r="G221" s="27"/>
      <c r="H221" s="27"/>
      <c r="I221" s="27"/>
      <c r="J221" s="27"/>
      <c r="K221" s="27"/>
      <c r="L221" s="27"/>
      <c r="M221" s="23"/>
      <c r="N221" s="26" t="s">
        <v>215</v>
      </c>
      <c r="O221" s="26" t="s">
        <v>50</v>
      </c>
      <c r="P221" s="26" t="s">
        <v>50</v>
      </c>
      <c r="Q221" s="26" t="s">
        <v>212</v>
      </c>
      <c r="R221" s="26" t="s">
        <v>63</v>
      </c>
      <c r="S221" s="26" t="s">
        <v>63</v>
      </c>
      <c r="T221" s="26" t="s">
        <v>62</v>
      </c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6" t="s">
        <v>50</v>
      </c>
      <c r="AS221" s="26" t="s">
        <v>50</v>
      </c>
      <c r="AT221" s="25"/>
      <c r="AU221" s="26" t="s">
        <v>216</v>
      </c>
      <c r="AV221" s="25">
        <v>126</v>
      </c>
    </row>
    <row r="222" spans="1:48" ht="30" customHeight="1">
      <c r="A222" s="23" t="s">
        <v>217</v>
      </c>
      <c r="B222" s="23" t="s">
        <v>218</v>
      </c>
      <c r="C222" s="23" t="s">
        <v>94</v>
      </c>
      <c r="D222" s="24">
        <v>2</v>
      </c>
      <c r="E222" s="27"/>
      <c r="F222" s="27"/>
      <c r="G222" s="27"/>
      <c r="H222" s="27"/>
      <c r="I222" s="27"/>
      <c r="J222" s="27"/>
      <c r="K222" s="27"/>
      <c r="L222" s="27"/>
      <c r="M222" s="23"/>
      <c r="N222" s="26" t="s">
        <v>219</v>
      </c>
      <c r="O222" s="26" t="s">
        <v>50</v>
      </c>
      <c r="P222" s="26" t="s">
        <v>50</v>
      </c>
      <c r="Q222" s="26" t="s">
        <v>212</v>
      </c>
      <c r="R222" s="26" t="s">
        <v>63</v>
      </c>
      <c r="S222" s="26" t="s">
        <v>63</v>
      </c>
      <c r="T222" s="26" t="s">
        <v>62</v>
      </c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6" t="s">
        <v>50</v>
      </c>
      <c r="AS222" s="26" t="s">
        <v>50</v>
      </c>
      <c r="AT222" s="25"/>
      <c r="AU222" s="26" t="s">
        <v>220</v>
      </c>
      <c r="AV222" s="25">
        <v>127</v>
      </c>
    </row>
    <row r="223" spans="1:48" ht="30" customHeight="1">
      <c r="A223" s="23" t="s">
        <v>221</v>
      </c>
      <c r="B223" s="23" t="s">
        <v>218</v>
      </c>
      <c r="C223" s="23" t="s">
        <v>94</v>
      </c>
      <c r="D223" s="24">
        <v>2</v>
      </c>
      <c r="E223" s="27"/>
      <c r="F223" s="27"/>
      <c r="G223" s="27"/>
      <c r="H223" s="27"/>
      <c r="I223" s="27"/>
      <c r="J223" s="27"/>
      <c r="K223" s="27"/>
      <c r="L223" s="27"/>
      <c r="M223" s="23"/>
      <c r="N223" s="26" t="s">
        <v>222</v>
      </c>
      <c r="O223" s="26" t="s">
        <v>50</v>
      </c>
      <c r="P223" s="26" t="s">
        <v>50</v>
      </c>
      <c r="Q223" s="26" t="s">
        <v>212</v>
      </c>
      <c r="R223" s="26" t="s">
        <v>63</v>
      </c>
      <c r="S223" s="26" t="s">
        <v>63</v>
      </c>
      <c r="T223" s="26" t="s">
        <v>62</v>
      </c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6" t="s">
        <v>50</v>
      </c>
      <c r="AS223" s="26" t="s">
        <v>50</v>
      </c>
      <c r="AT223" s="25"/>
      <c r="AU223" s="26" t="s">
        <v>223</v>
      </c>
      <c r="AV223" s="25">
        <v>128</v>
      </c>
    </row>
    <row r="224" spans="1:48" ht="30" customHeight="1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</row>
    <row r="225" spans="1:13" ht="30" customHeight="1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</row>
    <row r="226" spans="1:13" ht="30" customHeight="1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</row>
    <row r="227" spans="1:13" ht="30" customHeight="1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</row>
    <row r="228" spans="1:13" ht="30" customHeight="1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</row>
    <row r="229" spans="1:13" ht="30" customHeight="1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</row>
    <row r="230" spans="1:13" ht="30" customHeight="1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</row>
    <row r="231" spans="1:13" ht="30" customHeight="1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</row>
    <row r="232" spans="1:13" ht="30" customHeight="1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</row>
    <row r="233" spans="1:13" ht="30" customHeight="1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</row>
    <row r="234" spans="1:13" ht="30" customHeight="1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</row>
    <row r="235" spans="1:13" ht="30" customHeight="1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</row>
    <row r="236" spans="1:13" ht="30" customHeight="1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</row>
    <row r="237" spans="1:13" ht="30" customHeight="1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</row>
    <row r="238" spans="1:13" ht="30" customHeight="1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</row>
    <row r="239" spans="1:13" ht="30" customHeight="1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</row>
    <row r="240" spans="1:13" ht="30" customHeight="1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</row>
    <row r="241" spans="1:48" ht="30" customHeight="1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</row>
    <row r="242" spans="1:48" ht="30" customHeight="1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</row>
    <row r="243" spans="1:48" ht="30" customHeight="1">
      <c r="A243" s="23" t="s">
        <v>65</v>
      </c>
      <c r="B243" s="24"/>
      <c r="C243" s="24"/>
      <c r="D243" s="24"/>
      <c r="E243" s="24"/>
      <c r="F243" s="27"/>
      <c r="G243" s="24"/>
      <c r="H243" s="27"/>
      <c r="I243" s="24"/>
      <c r="J243" s="27"/>
      <c r="K243" s="24"/>
      <c r="L243" s="27"/>
      <c r="M243" s="24"/>
      <c r="N243" s="21" t="s">
        <v>66</v>
      </c>
    </row>
    <row r="244" spans="1:48" ht="30" customHeight="1">
      <c r="A244" s="23" t="s">
        <v>224</v>
      </c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5"/>
      <c r="O244" s="25"/>
      <c r="P244" s="25"/>
      <c r="Q244" s="26" t="s">
        <v>225</v>
      </c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</row>
    <row r="245" spans="1:48" ht="30" customHeight="1">
      <c r="A245" s="23" t="s">
        <v>226</v>
      </c>
      <c r="B245" s="23" t="s">
        <v>75</v>
      </c>
      <c r="C245" s="23" t="s">
        <v>76</v>
      </c>
      <c r="D245" s="24">
        <v>60</v>
      </c>
      <c r="E245" s="27"/>
      <c r="F245" s="27"/>
      <c r="G245" s="27"/>
      <c r="H245" s="27"/>
      <c r="I245" s="27"/>
      <c r="J245" s="27"/>
      <c r="K245" s="27"/>
      <c r="L245" s="27"/>
      <c r="M245" s="23"/>
      <c r="N245" s="26" t="s">
        <v>227</v>
      </c>
      <c r="O245" s="26" t="s">
        <v>50</v>
      </c>
      <c r="P245" s="26" t="s">
        <v>50</v>
      </c>
      <c r="Q245" s="26" t="s">
        <v>225</v>
      </c>
      <c r="R245" s="26" t="s">
        <v>62</v>
      </c>
      <c r="S245" s="26" t="s">
        <v>63</v>
      </c>
      <c r="T245" s="26" t="s">
        <v>63</v>
      </c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  <c r="AO245" s="25"/>
      <c r="AP245" s="25"/>
      <c r="AQ245" s="25"/>
      <c r="AR245" s="26" t="s">
        <v>50</v>
      </c>
      <c r="AS245" s="26" t="s">
        <v>50</v>
      </c>
      <c r="AT245" s="25"/>
      <c r="AU245" s="26" t="s">
        <v>228</v>
      </c>
      <c r="AV245" s="25">
        <v>186</v>
      </c>
    </row>
    <row r="246" spans="1:48" ht="30" customHeight="1">
      <c r="A246" s="23" t="s">
        <v>226</v>
      </c>
      <c r="B246" s="23" t="s">
        <v>79</v>
      </c>
      <c r="C246" s="23" t="s">
        <v>76</v>
      </c>
      <c r="D246" s="24">
        <v>30</v>
      </c>
      <c r="E246" s="27"/>
      <c r="F246" s="27"/>
      <c r="G246" s="27"/>
      <c r="H246" s="27"/>
      <c r="I246" s="27"/>
      <c r="J246" s="27"/>
      <c r="K246" s="27"/>
      <c r="L246" s="27"/>
      <c r="M246" s="23"/>
      <c r="N246" s="26" t="s">
        <v>229</v>
      </c>
      <c r="O246" s="26" t="s">
        <v>50</v>
      </c>
      <c r="P246" s="26" t="s">
        <v>50</v>
      </c>
      <c r="Q246" s="26" t="s">
        <v>225</v>
      </c>
      <c r="R246" s="26" t="s">
        <v>62</v>
      </c>
      <c r="S246" s="26" t="s">
        <v>63</v>
      </c>
      <c r="T246" s="26" t="s">
        <v>63</v>
      </c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6" t="s">
        <v>50</v>
      </c>
      <c r="AS246" s="26" t="s">
        <v>50</v>
      </c>
      <c r="AT246" s="25"/>
      <c r="AU246" s="26" t="s">
        <v>230</v>
      </c>
      <c r="AV246" s="25">
        <v>187</v>
      </c>
    </row>
    <row r="247" spans="1:48" ht="30" customHeight="1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</row>
    <row r="248" spans="1:48" ht="30" customHeight="1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</row>
    <row r="249" spans="1:48" ht="30" customHeight="1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</row>
    <row r="250" spans="1:48" ht="30" customHeight="1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</row>
    <row r="251" spans="1:48" ht="30" customHeight="1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</row>
    <row r="252" spans="1:48" ht="30" customHeight="1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</row>
    <row r="253" spans="1:48" ht="30" customHeight="1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</row>
    <row r="254" spans="1:48" ht="30" customHeight="1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</row>
    <row r="255" spans="1:48" ht="30" customHeight="1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</row>
    <row r="256" spans="1:48" ht="30" customHeight="1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</row>
    <row r="257" spans="1:48" ht="30" customHeight="1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</row>
    <row r="258" spans="1:48" ht="30" customHeight="1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</row>
    <row r="259" spans="1:48" ht="30" customHeight="1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</row>
    <row r="260" spans="1:48" ht="30" customHeight="1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</row>
    <row r="261" spans="1:48" ht="30" customHeight="1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</row>
    <row r="262" spans="1:48" ht="30" customHeight="1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</row>
    <row r="263" spans="1:48" ht="30" customHeight="1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</row>
    <row r="264" spans="1:48" ht="30" customHeight="1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</row>
    <row r="265" spans="1:48" ht="30" customHeight="1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</row>
    <row r="266" spans="1:48" ht="30" customHeight="1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</row>
    <row r="267" spans="1:48" ht="30" customHeight="1">
      <c r="A267" s="23" t="s">
        <v>65</v>
      </c>
      <c r="B267" s="24"/>
      <c r="C267" s="24"/>
      <c r="D267" s="24"/>
      <c r="E267" s="24"/>
      <c r="F267" s="27"/>
      <c r="G267" s="24"/>
      <c r="H267" s="27"/>
      <c r="I267" s="24"/>
      <c r="J267" s="27"/>
      <c r="K267" s="24"/>
      <c r="L267" s="27"/>
      <c r="M267" s="24"/>
      <c r="N267" s="21" t="s">
        <v>66</v>
      </c>
    </row>
    <row r="268" spans="1:48" ht="30" customHeight="1">
      <c r="A268" s="23" t="s">
        <v>235</v>
      </c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5"/>
      <c r="O268" s="25"/>
      <c r="P268" s="25"/>
      <c r="Q268" s="26" t="s">
        <v>236</v>
      </c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  <c r="AO268" s="25"/>
      <c r="AP268" s="25"/>
      <c r="AQ268" s="25"/>
      <c r="AR268" s="25"/>
      <c r="AS268" s="25"/>
      <c r="AT268" s="25"/>
      <c r="AU268" s="25"/>
      <c r="AV268" s="25"/>
    </row>
    <row r="269" spans="1:48" ht="30" customHeight="1">
      <c r="A269" s="23" t="s">
        <v>58</v>
      </c>
      <c r="B269" s="23" t="s">
        <v>59</v>
      </c>
      <c r="C269" s="23" t="s">
        <v>60</v>
      </c>
      <c r="D269" s="24">
        <v>1</v>
      </c>
      <c r="E269" s="27"/>
      <c r="F269" s="27"/>
      <c r="G269" s="27"/>
      <c r="H269" s="27"/>
      <c r="I269" s="27"/>
      <c r="J269" s="27"/>
      <c r="K269" s="27"/>
      <c r="L269" s="27"/>
      <c r="M269" s="23"/>
      <c r="N269" s="26" t="s">
        <v>61</v>
      </c>
      <c r="O269" s="26" t="s">
        <v>50</v>
      </c>
      <c r="P269" s="26" t="s">
        <v>50</v>
      </c>
      <c r="Q269" s="26" t="s">
        <v>236</v>
      </c>
      <c r="R269" s="26" t="s">
        <v>62</v>
      </c>
      <c r="S269" s="26" t="s">
        <v>63</v>
      </c>
      <c r="T269" s="26" t="s">
        <v>63</v>
      </c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5"/>
      <c r="AQ269" s="25"/>
      <c r="AR269" s="26" t="s">
        <v>50</v>
      </c>
      <c r="AS269" s="26" t="s">
        <v>50</v>
      </c>
      <c r="AT269" s="25"/>
      <c r="AU269" s="26" t="s">
        <v>237</v>
      </c>
      <c r="AV269" s="25">
        <v>75</v>
      </c>
    </row>
    <row r="270" spans="1:48" ht="30" customHeight="1">
      <c r="A270" s="23" t="s">
        <v>238</v>
      </c>
      <c r="B270" s="23" t="s">
        <v>50</v>
      </c>
      <c r="C270" s="23" t="s">
        <v>50</v>
      </c>
      <c r="D270" s="24"/>
      <c r="E270" s="27"/>
      <c r="F270" s="27"/>
      <c r="G270" s="27"/>
      <c r="H270" s="27"/>
      <c r="I270" s="27"/>
      <c r="J270" s="27"/>
      <c r="K270" s="27"/>
      <c r="L270" s="27"/>
      <c r="M270" s="23"/>
      <c r="N270" s="26" t="s">
        <v>239</v>
      </c>
      <c r="O270" s="26" t="s">
        <v>50</v>
      </c>
      <c r="P270" s="26" t="s">
        <v>50</v>
      </c>
      <c r="Q270" s="26" t="s">
        <v>50</v>
      </c>
      <c r="R270" s="26" t="s">
        <v>63</v>
      </c>
      <c r="S270" s="26" t="s">
        <v>63</v>
      </c>
      <c r="T270" s="26" t="s">
        <v>63</v>
      </c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  <c r="AO270" s="25"/>
      <c r="AP270" s="25"/>
      <c r="AQ270" s="25"/>
      <c r="AR270" s="26" t="s">
        <v>50</v>
      </c>
      <c r="AS270" s="26" t="s">
        <v>50</v>
      </c>
      <c r="AT270" s="25"/>
      <c r="AU270" s="26" t="s">
        <v>240</v>
      </c>
      <c r="AV270" s="25">
        <v>157</v>
      </c>
    </row>
    <row r="271" spans="1:48" ht="30" customHeight="1">
      <c r="A271" s="23" t="s">
        <v>241</v>
      </c>
      <c r="B271" s="23" t="s">
        <v>242</v>
      </c>
      <c r="C271" s="23" t="s">
        <v>71</v>
      </c>
      <c r="D271" s="24">
        <v>16</v>
      </c>
      <c r="E271" s="27"/>
      <c r="F271" s="27"/>
      <c r="G271" s="27"/>
      <c r="H271" s="27"/>
      <c r="I271" s="27"/>
      <c r="J271" s="27"/>
      <c r="K271" s="27"/>
      <c r="L271" s="27"/>
      <c r="M271" s="23"/>
      <c r="N271" s="26" t="s">
        <v>243</v>
      </c>
      <c r="O271" s="26" t="s">
        <v>50</v>
      </c>
      <c r="P271" s="26" t="s">
        <v>50</v>
      </c>
      <c r="Q271" s="26" t="s">
        <v>236</v>
      </c>
      <c r="R271" s="26" t="s">
        <v>62</v>
      </c>
      <c r="S271" s="26" t="s">
        <v>63</v>
      </c>
      <c r="T271" s="26" t="s">
        <v>63</v>
      </c>
      <c r="U271" s="25"/>
      <c r="V271" s="25"/>
      <c r="W271" s="25"/>
      <c r="X271" s="25">
        <v>1</v>
      </c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6" t="s">
        <v>50</v>
      </c>
      <c r="AS271" s="26" t="s">
        <v>50</v>
      </c>
      <c r="AT271" s="25"/>
      <c r="AU271" s="26" t="s">
        <v>244</v>
      </c>
      <c r="AV271" s="25">
        <v>152</v>
      </c>
    </row>
    <row r="272" spans="1:48" ht="30" customHeight="1">
      <c r="A272" s="23" t="s">
        <v>245</v>
      </c>
      <c r="B272" s="23" t="s">
        <v>246</v>
      </c>
      <c r="C272" s="23" t="s">
        <v>247</v>
      </c>
      <c r="D272" s="24">
        <v>1</v>
      </c>
      <c r="E272" s="27"/>
      <c r="F272" s="27"/>
      <c r="G272" s="27"/>
      <c r="H272" s="27"/>
      <c r="I272" s="27"/>
      <c r="J272" s="27"/>
      <c r="K272" s="27"/>
      <c r="L272" s="27"/>
      <c r="M272" s="23"/>
      <c r="N272" s="26" t="s">
        <v>248</v>
      </c>
      <c r="O272" s="26" t="s">
        <v>50</v>
      </c>
      <c r="P272" s="26" t="s">
        <v>50</v>
      </c>
      <c r="Q272" s="26" t="s">
        <v>236</v>
      </c>
      <c r="R272" s="26" t="s">
        <v>63</v>
      </c>
      <c r="S272" s="26" t="s">
        <v>63</v>
      </c>
      <c r="T272" s="26" t="s">
        <v>63</v>
      </c>
      <c r="U272" s="25">
        <v>1</v>
      </c>
      <c r="V272" s="25">
        <v>1</v>
      </c>
      <c r="W272" s="25">
        <v>0.875</v>
      </c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  <c r="AP272" s="25"/>
      <c r="AQ272" s="25"/>
      <c r="AR272" s="26" t="s">
        <v>50</v>
      </c>
      <c r="AS272" s="26" t="s">
        <v>50</v>
      </c>
      <c r="AT272" s="25"/>
      <c r="AU272" s="26" t="s">
        <v>249</v>
      </c>
      <c r="AV272" s="25">
        <v>158</v>
      </c>
    </row>
    <row r="273" spans="1:48" ht="30" customHeight="1">
      <c r="A273" s="23" t="s">
        <v>238</v>
      </c>
      <c r="B273" s="23" t="s">
        <v>50</v>
      </c>
      <c r="C273" s="23" t="s">
        <v>50</v>
      </c>
      <c r="D273" s="24"/>
      <c r="E273" s="27"/>
      <c r="F273" s="27"/>
      <c r="G273" s="27"/>
      <c r="H273" s="27"/>
      <c r="I273" s="27"/>
      <c r="J273" s="27"/>
      <c r="K273" s="27"/>
      <c r="L273" s="27"/>
      <c r="M273" s="23"/>
      <c r="N273" s="26" t="s">
        <v>239</v>
      </c>
      <c r="O273" s="26" t="s">
        <v>50</v>
      </c>
      <c r="P273" s="26" t="s">
        <v>50</v>
      </c>
      <c r="Q273" s="26" t="s">
        <v>50</v>
      </c>
      <c r="R273" s="26" t="s">
        <v>63</v>
      </c>
      <c r="S273" s="26" t="s">
        <v>63</v>
      </c>
      <c r="T273" s="26" t="s">
        <v>63</v>
      </c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  <c r="AO273" s="25"/>
      <c r="AP273" s="25"/>
      <c r="AQ273" s="25"/>
      <c r="AR273" s="26" t="s">
        <v>50</v>
      </c>
      <c r="AS273" s="26" t="s">
        <v>50</v>
      </c>
      <c r="AT273" s="25"/>
      <c r="AU273" s="26" t="s">
        <v>240</v>
      </c>
      <c r="AV273" s="25">
        <v>159</v>
      </c>
    </row>
    <row r="274" spans="1:48" ht="30" customHeight="1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</row>
    <row r="275" spans="1:48" ht="30" customHeight="1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</row>
    <row r="276" spans="1:48" ht="30" customHeight="1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</row>
    <row r="277" spans="1:48" ht="30" customHeight="1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</row>
    <row r="278" spans="1:48" ht="30" customHeight="1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</row>
    <row r="279" spans="1:48" ht="30" customHeight="1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</row>
    <row r="280" spans="1:48" ht="30" customHeight="1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</row>
    <row r="281" spans="1:48" ht="30" customHeight="1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</row>
    <row r="282" spans="1:48" ht="30" customHeight="1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</row>
    <row r="283" spans="1:48" ht="30" customHeight="1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</row>
    <row r="284" spans="1:48" ht="30" customHeight="1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</row>
    <row r="285" spans="1:48" ht="30" customHeight="1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</row>
    <row r="286" spans="1:48" ht="30" customHeight="1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</row>
    <row r="287" spans="1:48" ht="30" customHeight="1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</row>
    <row r="288" spans="1:48" ht="30" customHeight="1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</row>
    <row r="289" spans="1:48" ht="30" customHeight="1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</row>
    <row r="290" spans="1:48" ht="30" customHeight="1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</row>
    <row r="291" spans="1:48" ht="30" customHeight="1">
      <c r="A291" s="23" t="s">
        <v>65</v>
      </c>
      <c r="B291" s="24"/>
      <c r="C291" s="24"/>
      <c r="D291" s="24"/>
      <c r="E291" s="24"/>
      <c r="F291" s="27"/>
      <c r="G291" s="24"/>
      <c r="H291" s="27"/>
      <c r="I291" s="24"/>
      <c r="J291" s="27"/>
      <c r="K291" s="24"/>
      <c r="L291" s="27"/>
      <c r="M291" s="24"/>
      <c r="N291" s="21" t="s">
        <v>66</v>
      </c>
    </row>
    <row r="292" spans="1:48" ht="30" customHeight="1">
      <c r="A292" s="28" t="s">
        <v>250</v>
      </c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30"/>
      <c r="O292" s="30"/>
      <c r="P292" s="30"/>
      <c r="Q292" s="31" t="s">
        <v>251</v>
      </c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F292" s="30"/>
      <c r="AG292" s="30"/>
      <c r="AH292" s="30"/>
      <c r="AI292" s="30"/>
      <c r="AJ292" s="30"/>
      <c r="AK292" s="30"/>
      <c r="AL292" s="30"/>
      <c r="AM292" s="30"/>
      <c r="AN292" s="30"/>
      <c r="AO292" s="30"/>
      <c r="AP292" s="30"/>
      <c r="AQ292" s="30"/>
      <c r="AR292" s="30"/>
      <c r="AS292" s="30"/>
      <c r="AT292" s="30"/>
      <c r="AU292" s="30"/>
      <c r="AV292" s="30"/>
    </row>
    <row r="293" spans="1:48" ht="30" customHeight="1">
      <c r="A293" s="23" t="s">
        <v>69</v>
      </c>
      <c r="B293" s="23" t="s">
        <v>70</v>
      </c>
      <c r="C293" s="23" t="s">
        <v>71</v>
      </c>
      <c r="D293" s="24">
        <v>1597</v>
      </c>
      <c r="E293" s="27"/>
      <c r="F293" s="27"/>
      <c r="G293" s="27"/>
      <c r="H293" s="27"/>
      <c r="I293" s="27"/>
      <c r="J293" s="27"/>
      <c r="K293" s="27"/>
      <c r="L293" s="27"/>
      <c r="M293" s="23"/>
      <c r="N293" s="26" t="s">
        <v>72</v>
      </c>
      <c r="O293" s="26" t="s">
        <v>50</v>
      </c>
      <c r="P293" s="26" t="s">
        <v>50</v>
      </c>
      <c r="Q293" s="26" t="s">
        <v>251</v>
      </c>
      <c r="R293" s="26" t="s">
        <v>63</v>
      </c>
      <c r="S293" s="26" t="s">
        <v>63</v>
      </c>
      <c r="T293" s="26" t="s">
        <v>62</v>
      </c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  <c r="AO293" s="25"/>
      <c r="AP293" s="25"/>
      <c r="AQ293" s="25"/>
      <c r="AR293" s="26" t="s">
        <v>50</v>
      </c>
      <c r="AS293" s="26" t="s">
        <v>50</v>
      </c>
      <c r="AT293" s="25"/>
      <c r="AU293" s="26" t="s">
        <v>252</v>
      </c>
      <c r="AV293" s="25">
        <v>163</v>
      </c>
    </row>
    <row r="294" spans="1:48" ht="30" customHeight="1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</row>
    <row r="295" spans="1:48" ht="30" customHeight="1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</row>
    <row r="296" spans="1:48" ht="30" customHeight="1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</row>
    <row r="297" spans="1:48" ht="30" customHeight="1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</row>
    <row r="298" spans="1:48" ht="30" customHeight="1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</row>
    <row r="299" spans="1:48" ht="30" customHeight="1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</row>
    <row r="300" spans="1:48" ht="30" customHeight="1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</row>
    <row r="301" spans="1:48" ht="30" customHeight="1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</row>
    <row r="302" spans="1:48" ht="30" customHeight="1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</row>
    <row r="303" spans="1:48" ht="30" customHeight="1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</row>
    <row r="304" spans="1:48" ht="30" customHeight="1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</row>
    <row r="305" spans="1:48" ht="30" customHeight="1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</row>
    <row r="306" spans="1:48" ht="30" customHeight="1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</row>
    <row r="307" spans="1:48" ht="30" customHeight="1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</row>
    <row r="308" spans="1:48" ht="30" customHeight="1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</row>
    <row r="309" spans="1:48" ht="30" customHeight="1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</row>
    <row r="310" spans="1:48" ht="30" customHeight="1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</row>
    <row r="311" spans="1:48" ht="30" customHeight="1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</row>
    <row r="312" spans="1:48" ht="30" customHeight="1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</row>
    <row r="313" spans="1:48" ht="30" customHeight="1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</row>
    <row r="314" spans="1:48" ht="30" customHeight="1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</row>
    <row r="315" spans="1:48" ht="30" customHeight="1">
      <c r="A315" s="23" t="s">
        <v>65</v>
      </c>
      <c r="B315" s="24"/>
      <c r="C315" s="24"/>
      <c r="D315" s="24"/>
      <c r="E315" s="24"/>
      <c r="F315" s="27"/>
      <c r="G315" s="24"/>
      <c r="H315" s="27"/>
      <c r="I315" s="24"/>
      <c r="J315" s="27"/>
      <c r="K315" s="24"/>
      <c r="L315" s="27"/>
      <c r="M315" s="24"/>
      <c r="N315" s="21" t="s">
        <v>66</v>
      </c>
    </row>
    <row r="316" spans="1:48" ht="30" customHeight="1">
      <c r="A316" s="23" t="s">
        <v>253</v>
      </c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5"/>
      <c r="O316" s="25"/>
      <c r="P316" s="25"/>
      <c r="Q316" s="26" t="s">
        <v>254</v>
      </c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  <c r="AN316" s="25"/>
      <c r="AO316" s="25"/>
      <c r="AP316" s="25"/>
      <c r="AQ316" s="25"/>
      <c r="AR316" s="25"/>
      <c r="AS316" s="25"/>
      <c r="AT316" s="25"/>
      <c r="AU316" s="25"/>
      <c r="AV316" s="25"/>
    </row>
    <row r="317" spans="1:48" ht="30" customHeight="1">
      <c r="A317" s="23" t="s">
        <v>84</v>
      </c>
      <c r="B317" s="23" t="s">
        <v>85</v>
      </c>
      <c r="C317" s="23" t="s">
        <v>86</v>
      </c>
      <c r="D317" s="24">
        <v>11</v>
      </c>
      <c r="E317" s="27"/>
      <c r="F317" s="27"/>
      <c r="G317" s="27"/>
      <c r="H317" s="27"/>
      <c r="I317" s="27"/>
      <c r="J317" s="27"/>
      <c r="K317" s="27"/>
      <c r="L317" s="27"/>
      <c r="M317" s="23"/>
      <c r="N317" s="26" t="s">
        <v>87</v>
      </c>
      <c r="O317" s="26" t="s">
        <v>50</v>
      </c>
      <c r="P317" s="26" t="s">
        <v>50</v>
      </c>
      <c r="Q317" s="26" t="s">
        <v>254</v>
      </c>
      <c r="R317" s="26" t="s">
        <v>62</v>
      </c>
      <c r="S317" s="26" t="s">
        <v>63</v>
      </c>
      <c r="T317" s="26" t="s">
        <v>63</v>
      </c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  <c r="AG317" s="25"/>
      <c r="AH317" s="25"/>
      <c r="AI317" s="25"/>
      <c r="AJ317" s="25"/>
      <c r="AK317" s="25"/>
      <c r="AL317" s="25"/>
      <c r="AM317" s="25"/>
      <c r="AN317" s="25"/>
      <c r="AO317" s="25"/>
      <c r="AP317" s="25"/>
      <c r="AQ317" s="25"/>
      <c r="AR317" s="26" t="s">
        <v>50</v>
      </c>
      <c r="AS317" s="26" t="s">
        <v>50</v>
      </c>
      <c r="AT317" s="25"/>
      <c r="AU317" s="26" t="s">
        <v>255</v>
      </c>
      <c r="AV317" s="25">
        <v>80</v>
      </c>
    </row>
    <row r="318" spans="1:48" ht="30" customHeight="1">
      <c r="A318" s="23" t="s">
        <v>84</v>
      </c>
      <c r="B318" s="23" t="s">
        <v>89</v>
      </c>
      <c r="C318" s="23" t="s">
        <v>86</v>
      </c>
      <c r="D318" s="24">
        <v>11</v>
      </c>
      <c r="E318" s="27"/>
      <c r="F318" s="27"/>
      <c r="G318" s="27"/>
      <c r="H318" s="27"/>
      <c r="I318" s="27"/>
      <c r="J318" s="27"/>
      <c r="K318" s="27"/>
      <c r="L318" s="27"/>
      <c r="M318" s="23"/>
      <c r="N318" s="26" t="s">
        <v>90</v>
      </c>
      <c r="O318" s="26" t="s">
        <v>50</v>
      </c>
      <c r="P318" s="26" t="s">
        <v>50</v>
      </c>
      <c r="Q318" s="26" t="s">
        <v>254</v>
      </c>
      <c r="R318" s="26" t="s">
        <v>62</v>
      </c>
      <c r="S318" s="26" t="s">
        <v>63</v>
      </c>
      <c r="T318" s="26" t="s">
        <v>63</v>
      </c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  <c r="AG318" s="25"/>
      <c r="AH318" s="25"/>
      <c r="AI318" s="25"/>
      <c r="AJ318" s="25"/>
      <c r="AK318" s="25"/>
      <c r="AL318" s="25"/>
      <c r="AM318" s="25"/>
      <c r="AN318" s="25"/>
      <c r="AO318" s="25"/>
      <c r="AP318" s="25"/>
      <c r="AQ318" s="25"/>
      <c r="AR318" s="26" t="s">
        <v>50</v>
      </c>
      <c r="AS318" s="26" t="s">
        <v>50</v>
      </c>
      <c r="AT318" s="25"/>
      <c r="AU318" s="26" t="s">
        <v>256</v>
      </c>
      <c r="AV318" s="25">
        <v>110</v>
      </c>
    </row>
    <row r="319" spans="1:48" ht="30" customHeight="1">
      <c r="A319" s="23" t="s">
        <v>84</v>
      </c>
      <c r="B319" s="23" t="s">
        <v>257</v>
      </c>
      <c r="C319" s="23" t="s">
        <v>86</v>
      </c>
      <c r="D319" s="24">
        <v>174</v>
      </c>
      <c r="E319" s="27"/>
      <c r="F319" s="27"/>
      <c r="G319" s="27"/>
      <c r="H319" s="27"/>
      <c r="I319" s="27"/>
      <c r="J319" s="27"/>
      <c r="K319" s="27"/>
      <c r="L319" s="27"/>
      <c r="M319" s="23"/>
      <c r="N319" s="26" t="s">
        <v>258</v>
      </c>
      <c r="O319" s="26" t="s">
        <v>50</v>
      </c>
      <c r="P319" s="26" t="s">
        <v>50</v>
      </c>
      <c r="Q319" s="26" t="s">
        <v>254</v>
      </c>
      <c r="R319" s="26" t="s">
        <v>62</v>
      </c>
      <c r="S319" s="26" t="s">
        <v>63</v>
      </c>
      <c r="T319" s="26" t="s">
        <v>63</v>
      </c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  <c r="AG319" s="25"/>
      <c r="AH319" s="25"/>
      <c r="AI319" s="25"/>
      <c r="AJ319" s="25"/>
      <c r="AK319" s="25"/>
      <c r="AL319" s="25"/>
      <c r="AM319" s="25"/>
      <c r="AN319" s="25"/>
      <c r="AO319" s="25"/>
      <c r="AP319" s="25"/>
      <c r="AQ319" s="25"/>
      <c r="AR319" s="26" t="s">
        <v>50</v>
      </c>
      <c r="AS319" s="26" t="s">
        <v>50</v>
      </c>
      <c r="AT319" s="25"/>
      <c r="AU319" s="26" t="s">
        <v>259</v>
      </c>
      <c r="AV319" s="25">
        <v>81</v>
      </c>
    </row>
    <row r="320" spans="1:48" ht="30" customHeight="1">
      <c r="A320" s="23" t="s">
        <v>84</v>
      </c>
      <c r="B320" s="23" t="s">
        <v>260</v>
      </c>
      <c r="C320" s="23" t="s">
        <v>86</v>
      </c>
      <c r="D320" s="24">
        <v>174</v>
      </c>
      <c r="E320" s="27"/>
      <c r="F320" s="27"/>
      <c r="G320" s="27"/>
      <c r="H320" s="27"/>
      <c r="I320" s="27"/>
      <c r="J320" s="27"/>
      <c r="K320" s="27"/>
      <c r="L320" s="27"/>
      <c r="M320" s="23"/>
      <c r="N320" s="26" t="s">
        <v>261</v>
      </c>
      <c r="O320" s="26" t="s">
        <v>50</v>
      </c>
      <c r="P320" s="26" t="s">
        <v>50</v>
      </c>
      <c r="Q320" s="26" t="s">
        <v>254</v>
      </c>
      <c r="R320" s="26" t="s">
        <v>62</v>
      </c>
      <c r="S320" s="26" t="s">
        <v>63</v>
      </c>
      <c r="T320" s="26" t="s">
        <v>63</v>
      </c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  <c r="AG320" s="25"/>
      <c r="AH320" s="25"/>
      <c r="AI320" s="25"/>
      <c r="AJ320" s="25"/>
      <c r="AK320" s="25"/>
      <c r="AL320" s="25"/>
      <c r="AM320" s="25"/>
      <c r="AN320" s="25"/>
      <c r="AO320" s="25"/>
      <c r="AP320" s="25"/>
      <c r="AQ320" s="25"/>
      <c r="AR320" s="26" t="s">
        <v>50</v>
      </c>
      <c r="AS320" s="26" t="s">
        <v>50</v>
      </c>
      <c r="AT320" s="25"/>
      <c r="AU320" s="26" t="s">
        <v>262</v>
      </c>
      <c r="AV320" s="25">
        <v>111</v>
      </c>
    </row>
    <row r="321" spans="1:48" ht="30" customHeight="1">
      <c r="A321" s="23" t="s">
        <v>92</v>
      </c>
      <c r="B321" s="23" t="s">
        <v>93</v>
      </c>
      <c r="C321" s="23" t="s">
        <v>94</v>
      </c>
      <c r="D321" s="24">
        <v>1</v>
      </c>
      <c r="E321" s="27"/>
      <c r="F321" s="27"/>
      <c r="G321" s="27"/>
      <c r="H321" s="27"/>
      <c r="I321" s="27"/>
      <c r="J321" s="27"/>
      <c r="K321" s="27"/>
      <c r="L321" s="27"/>
      <c r="M321" s="23"/>
      <c r="N321" s="26" t="s">
        <v>95</v>
      </c>
      <c r="O321" s="26" t="s">
        <v>50</v>
      </c>
      <c r="P321" s="26" t="s">
        <v>50</v>
      </c>
      <c r="Q321" s="26" t="s">
        <v>254</v>
      </c>
      <c r="R321" s="26" t="s">
        <v>62</v>
      </c>
      <c r="S321" s="26" t="s">
        <v>63</v>
      </c>
      <c r="T321" s="26" t="s">
        <v>63</v>
      </c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  <c r="AG321" s="25"/>
      <c r="AH321" s="25"/>
      <c r="AI321" s="25"/>
      <c r="AJ321" s="25"/>
      <c r="AK321" s="25"/>
      <c r="AL321" s="25"/>
      <c r="AM321" s="25"/>
      <c r="AN321" s="25"/>
      <c r="AO321" s="25"/>
      <c r="AP321" s="25"/>
      <c r="AQ321" s="25"/>
      <c r="AR321" s="26" t="s">
        <v>50</v>
      </c>
      <c r="AS321" s="26" t="s">
        <v>50</v>
      </c>
      <c r="AT321" s="25"/>
      <c r="AU321" s="26" t="s">
        <v>263</v>
      </c>
      <c r="AV321" s="25">
        <v>167</v>
      </c>
    </row>
    <row r="322" spans="1:48" ht="30" customHeight="1">
      <c r="A322" s="23" t="s">
        <v>92</v>
      </c>
      <c r="B322" s="23" t="s">
        <v>97</v>
      </c>
      <c r="C322" s="23" t="s">
        <v>94</v>
      </c>
      <c r="D322" s="24">
        <v>1</v>
      </c>
      <c r="E322" s="27"/>
      <c r="F322" s="27"/>
      <c r="G322" s="27"/>
      <c r="H322" s="27"/>
      <c r="I322" s="27"/>
      <c r="J322" s="27"/>
      <c r="K322" s="27"/>
      <c r="L322" s="27"/>
      <c r="M322" s="23"/>
      <c r="N322" s="26" t="s">
        <v>98</v>
      </c>
      <c r="O322" s="26" t="s">
        <v>50</v>
      </c>
      <c r="P322" s="26" t="s">
        <v>50</v>
      </c>
      <c r="Q322" s="26" t="s">
        <v>254</v>
      </c>
      <c r="R322" s="26" t="s">
        <v>62</v>
      </c>
      <c r="S322" s="26" t="s">
        <v>63</v>
      </c>
      <c r="T322" s="26" t="s">
        <v>63</v>
      </c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  <c r="AG322" s="25"/>
      <c r="AH322" s="25"/>
      <c r="AI322" s="25"/>
      <c r="AJ322" s="25"/>
      <c r="AK322" s="25"/>
      <c r="AL322" s="25"/>
      <c r="AM322" s="25"/>
      <c r="AN322" s="25"/>
      <c r="AO322" s="25"/>
      <c r="AP322" s="25"/>
      <c r="AQ322" s="25"/>
      <c r="AR322" s="26" t="s">
        <v>50</v>
      </c>
      <c r="AS322" s="26" t="s">
        <v>50</v>
      </c>
      <c r="AT322" s="25"/>
      <c r="AU322" s="26" t="s">
        <v>264</v>
      </c>
      <c r="AV322" s="25">
        <v>194</v>
      </c>
    </row>
    <row r="323" spans="1:48" ht="30" customHeight="1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</row>
    <row r="324" spans="1:48" ht="30" customHeight="1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</row>
    <row r="325" spans="1:48" ht="30" customHeight="1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</row>
    <row r="326" spans="1:48" ht="30" customHeight="1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</row>
    <row r="327" spans="1:48" ht="30" customHeight="1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</row>
    <row r="328" spans="1:48" ht="30" customHeight="1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</row>
    <row r="329" spans="1:48" ht="30" customHeight="1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</row>
    <row r="330" spans="1:48" ht="30" customHeight="1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</row>
    <row r="331" spans="1:48" ht="30" customHeight="1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</row>
    <row r="332" spans="1:48" ht="30" customHeight="1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</row>
    <row r="333" spans="1:48" ht="30" customHeight="1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</row>
    <row r="334" spans="1:48" ht="30" customHeight="1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</row>
    <row r="335" spans="1:48" ht="30" customHeight="1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</row>
    <row r="336" spans="1:48" ht="30" customHeight="1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</row>
    <row r="337" spans="1:48" ht="30" customHeight="1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</row>
    <row r="338" spans="1:48" ht="30" customHeight="1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</row>
    <row r="339" spans="1:48" ht="30" customHeight="1">
      <c r="A339" s="23" t="s">
        <v>65</v>
      </c>
      <c r="B339" s="24"/>
      <c r="C339" s="24"/>
      <c r="D339" s="24"/>
      <c r="E339" s="24"/>
      <c r="F339" s="27"/>
      <c r="G339" s="24"/>
      <c r="H339" s="27"/>
      <c r="I339" s="24"/>
      <c r="J339" s="27"/>
      <c r="K339" s="24"/>
      <c r="L339" s="27"/>
      <c r="M339" s="24"/>
      <c r="N339" s="21" t="s">
        <v>66</v>
      </c>
    </row>
    <row r="340" spans="1:48" ht="30" customHeight="1">
      <c r="A340" s="23" t="s">
        <v>265</v>
      </c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5"/>
      <c r="O340" s="25"/>
      <c r="P340" s="25"/>
      <c r="Q340" s="26" t="s">
        <v>266</v>
      </c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  <c r="AG340" s="25"/>
      <c r="AH340" s="25"/>
      <c r="AI340" s="25"/>
      <c r="AJ340" s="25"/>
      <c r="AK340" s="25"/>
      <c r="AL340" s="25"/>
      <c r="AM340" s="25"/>
      <c r="AN340" s="25"/>
      <c r="AO340" s="25"/>
      <c r="AP340" s="25"/>
      <c r="AQ340" s="25"/>
      <c r="AR340" s="25"/>
      <c r="AS340" s="25"/>
      <c r="AT340" s="25"/>
      <c r="AU340" s="25"/>
      <c r="AV340" s="25"/>
    </row>
    <row r="341" spans="1:48" ht="30" customHeight="1">
      <c r="A341" s="23" t="s">
        <v>267</v>
      </c>
      <c r="B341" s="23" t="s">
        <v>268</v>
      </c>
      <c r="C341" s="23" t="s">
        <v>86</v>
      </c>
      <c r="D341" s="24">
        <v>50</v>
      </c>
      <c r="E341" s="27"/>
      <c r="F341" s="27"/>
      <c r="G341" s="27"/>
      <c r="H341" s="27"/>
      <c r="I341" s="27"/>
      <c r="J341" s="27"/>
      <c r="K341" s="27"/>
      <c r="L341" s="27"/>
      <c r="M341" s="23"/>
      <c r="N341" s="26" t="s">
        <v>269</v>
      </c>
      <c r="O341" s="26" t="s">
        <v>50</v>
      </c>
      <c r="P341" s="26" t="s">
        <v>50</v>
      </c>
      <c r="Q341" s="26" t="s">
        <v>266</v>
      </c>
      <c r="R341" s="26" t="s">
        <v>62</v>
      </c>
      <c r="S341" s="26" t="s">
        <v>63</v>
      </c>
      <c r="T341" s="26" t="s">
        <v>63</v>
      </c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  <c r="AG341" s="25"/>
      <c r="AH341" s="25"/>
      <c r="AI341" s="25"/>
      <c r="AJ341" s="25"/>
      <c r="AK341" s="25"/>
      <c r="AL341" s="25"/>
      <c r="AM341" s="25"/>
      <c r="AN341" s="25"/>
      <c r="AO341" s="25"/>
      <c r="AP341" s="25"/>
      <c r="AQ341" s="25"/>
      <c r="AR341" s="26" t="s">
        <v>50</v>
      </c>
      <c r="AS341" s="26" t="s">
        <v>50</v>
      </c>
      <c r="AT341" s="25"/>
      <c r="AU341" s="26" t="s">
        <v>270</v>
      </c>
      <c r="AV341" s="25">
        <v>87</v>
      </c>
    </row>
    <row r="342" spans="1:48" ht="30" customHeight="1">
      <c r="A342" s="23" t="s">
        <v>271</v>
      </c>
      <c r="B342" s="23" t="s">
        <v>272</v>
      </c>
      <c r="C342" s="23" t="s">
        <v>126</v>
      </c>
      <c r="D342" s="24">
        <v>1</v>
      </c>
      <c r="E342" s="27"/>
      <c r="F342" s="27"/>
      <c r="G342" s="27"/>
      <c r="H342" s="27"/>
      <c r="I342" s="27"/>
      <c r="J342" s="27"/>
      <c r="K342" s="27"/>
      <c r="L342" s="27"/>
      <c r="M342" s="23"/>
      <c r="N342" s="26" t="s">
        <v>273</v>
      </c>
      <c r="O342" s="26" t="s">
        <v>50</v>
      </c>
      <c r="P342" s="26" t="s">
        <v>50</v>
      </c>
      <c r="Q342" s="26" t="s">
        <v>266</v>
      </c>
      <c r="R342" s="26" t="s">
        <v>62</v>
      </c>
      <c r="S342" s="26" t="s">
        <v>63</v>
      </c>
      <c r="T342" s="26" t="s">
        <v>63</v>
      </c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  <c r="AG342" s="25"/>
      <c r="AH342" s="25"/>
      <c r="AI342" s="25"/>
      <c r="AJ342" s="25"/>
      <c r="AK342" s="25"/>
      <c r="AL342" s="25"/>
      <c r="AM342" s="25"/>
      <c r="AN342" s="25"/>
      <c r="AO342" s="25"/>
      <c r="AP342" s="25"/>
      <c r="AQ342" s="25"/>
      <c r="AR342" s="26" t="s">
        <v>50</v>
      </c>
      <c r="AS342" s="26" t="s">
        <v>50</v>
      </c>
      <c r="AT342" s="25"/>
      <c r="AU342" s="26" t="s">
        <v>274</v>
      </c>
      <c r="AV342" s="25">
        <v>90</v>
      </c>
    </row>
    <row r="343" spans="1:48" ht="30" customHeight="1">
      <c r="A343" s="23" t="s">
        <v>271</v>
      </c>
      <c r="B343" s="23" t="s">
        <v>275</v>
      </c>
      <c r="C343" s="23" t="s">
        <v>126</v>
      </c>
      <c r="D343" s="24">
        <v>1</v>
      </c>
      <c r="E343" s="27"/>
      <c r="F343" s="27"/>
      <c r="G343" s="27"/>
      <c r="H343" s="27"/>
      <c r="I343" s="27"/>
      <c r="J343" s="27"/>
      <c r="K343" s="27"/>
      <c r="L343" s="27"/>
      <c r="M343" s="23"/>
      <c r="N343" s="26" t="s">
        <v>276</v>
      </c>
      <c r="O343" s="26" t="s">
        <v>50</v>
      </c>
      <c r="P343" s="26" t="s">
        <v>50</v>
      </c>
      <c r="Q343" s="26" t="s">
        <v>266</v>
      </c>
      <c r="R343" s="26" t="s">
        <v>62</v>
      </c>
      <c r="S343" s="26" t="s">
        <v>63</v>
      </c>
      <c r="T343" s="26" t="s">
        <v>63</v>
      </c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  <c r="AG343" s="25"/>
      <c r="AH343" s="25"/>
      <c r="AI343" s="25"/>
      <c r="AJ343" s="25"/>
      <c r="AK343" s="25"/>
      <c r="AL343" s="25"/>
      <c r="AM343" s="25"/>
      <c r="AN343" s="25"/>
      <c r="AO343" s="25"/>
      <c r="AP343" s="25"/>
      <c r="AQ343" s="25"/>
      <c r="AR343" s="26" t="s">
        <v>50</v>
      </c>
      <c r="AS343" s="26" t="s">
        <v>50</v>
      </c>
      <c r="AT343" s="25"/>
      <c r="AU343" s="26" t="s">
        <v>277</v>
      </c>
      <c r="AV343" s="25">
        <v>91</v>
      </c>
    </row>
    <row r="344" spans="1:48" ht="30" customHeight="1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</row>
    <row r="345" spans="1:48" ht="30" customHeight="1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</row>
    <row r="346" spans="1:48" ht="30" customHeight="1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</row>
    <row r="347" spans="1:48" ht="30" customHeight="1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</row>
    <row r="348" spans="1:48" ht="30" customHeight="1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</row>
    <row r="349" spans="1:48" ht="30" customHeight="1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</row>
    <row r="350" spans="1:48" ht="30" customHeight="1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</row>
    <row r="351" spans="1:48" ht="30" customHeight="1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</row>
    <row r="352" spans="1:48" ht="30" customHeight="1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</row>
    <row r="353" spans="1:48" ht="30" customHeight="1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</row>
    <row r="354" spans="1:48" ht="30" customHeight="1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</row>
    <row r="355" spans="1:48" ht="30" customHeight="1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</row>
    <row r="356" spans="1:48" ht="30" customHeight="1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</row>
    <row r="357" spans="1:48" ht="30" customHeight="1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</row>
    <row r="358" spans="1:48" ht="30" customHeight="1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</row>
    <row r="359" spans="1:48" ht="30" customHeight="1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</row>
    <row r="360" spans="1:48" ht="30" customHeight="1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</row>
    <row r="361" spans="1:48" ht="30" customHeight="1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</row>
    <row r="362" spans="1:48" ht="30" customHeight="1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</row>
    <row r="363" spans="1:48" ht="30" customHeight="1">
      <c r="A363" s="23" t="s">
        <v>65</v>
      </c>
      <c r="B363" s="24"/>
      <c r="C363" s="24"/>
      <c r="D363" s="24"/>
      <c r="E363" s="24"/>
      <c r="F363" s="27"/>
      <c r="G363" s="24"/>
      <c r="H363" s="27"/>
      <c r="I363" s="24"/>
      <c r="J363" s="27"/>
      <c r="K363" s="24"/>
      <c r="L363" s="27"/>
      <c r="M363" s="24"/>
      <c r="N363" s="21" t="s">
        <v>66</v>
      </c>
    </row>
    <row r="364" spans="1:48" ht="30" customHeight="1">
      <c r="A364" s="23" t="s">
        <v>278</v>
      </c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5"/>
      <c r="O364" s="25"/>
      <c r="P364" s="25"/>
      <c r="Q364" s="26" t="s">
        <v>279</v>
      </c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  <c r="AG364" s="25"/>
      <c r="AH364" s="25"/>
      <c r="AI364" s="25"/>
      <c r="AJ364" s="25"/>
      <c r="AK364" s="25"/>
      <c r="AL364" s="25"/>
      <c r="AM364" s="25"/>
      <c r="AN364" s="25"/>
      <c r="AO364" s="25"/>
      <c r="AP364" s="25"/>
      <c r="AQ364" s="25"/>
      <c r="AR364" s="25"/>
      <c r="AS364" s="25"/>
      <c r="AT364" s="25"/>
      <c r="AU364" s="25"/>
      <c r="AV364" s="25"/>
    </row>
    <row r="365" spans="1:48" ht="30" customHeight="1">
      <c r="A365" s="23" t="s">
        <v>102</v>
      </c>
      <c r="B365" s="23" t="s">
        <v>103</v>
      </c>
      <c r="C365" s="23" t="s">
        <v>86</v>
      </c>
      <c r="D365" s="24">
        <v>6</v>
      </c>
      <c r="E365" s="27"/>
      <c r="F365" s="27"/>
      <c r="G365" s="27"/>
      <c r="H365" s="27"/>
      <c r="I365" s="27"/>
      <c r="J365" s="27"/>
      <c r="K365" s="27"/>
      <c r="L365" s="27"/>
      <c r="M365" s="23"/>
      <c r="N365" s="26" t="s">
        <v>104</v>
      </c>
      <c r="O365" s="26" t="s">
        <v>50</v>
      </c>
      <c r="P365" s="26" t="s">
        <v>50</v>
      </c>
      <c r="Q365" s="26" t="s">
        <v>279</v>
      </c>
      <c r="R365" s="26" t="s">
        <v>62</v>
      </c>
      <c r="S365" s="26" t="s">
        <v>63</v>
      </c>
      <c r="T365" s="26" t="s">
        <v>63</v>
      </c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  <c r="AG365" s="25"/>
      <c r="AH365" s="25"/>
      <c r="AI365" s="25"/>
      <c r="AJ365" s="25"/>
      <c r="AK365" s="25"/>
      <c r="AL365" s="25"/>
      <c r="AM365" s="25"/>
      <c r="AN365" s="25"/>
      <c r="AO365" s="25"/>
      <c r="AP365" s="25"/>
      <c r="AQ365" s="25"/>
      <c r="AR365" s="26" t="s">
        <v>50</v>
      </c>
      <c r="AS365" s="26" t="s">
        <v>50</v>
      </c>
      <c r="AT365" s="25"/>
      <c r="AU365" s="26" t="s">
        <v>280</v>
      </c>
      <c r="AV365" s="25">
        <v>83</v>
      </c>
    </row>
    <row r="366" spans="1:48" ht="30" customHeight="1">
      <c r="A366" s="23" t="s">
        <v>281</v>
      </c>
      <c r="B366" s="23" t="s">
        <v>282</v>
      </c>
      <c r="C366" s="23" t="s">
        <v>86</v>
      </c>
      <c r="D366" s="24">
        <v>19</v>
      </c>
      <c r="E366" s="27"/>
      <c r="F366" s="27"/>
      <c r="G366" s="27"/>
      <c r="H366" s="27"/>
      <c r="I366" s="27"/>
      <c r="J366" s="27"/>
      <c r="K366" s="27"/>
      <c r="L366" s="27"/>
      <c r="M366" s="23"/>
      <c r="N366" s="26" t="s">
        <v>283</v>
      </c>
      <c r="O366" s="26" t="s">
        <v>50</v>
      </c>
      <c r="P366" s="26" t="s">
        <v>50</v>
      </c>
      <c r="Q366" s="26" t="s">
        <v>279</v>
      </c>
      <c r="R366" s="26" t="s">
        <v>62</v>
      </c>
      <c r="S366" s="26" t="s">
        <v>63</v>
      </c>
      <c r="T366" s="26" t="s">
        <v>63</v>
      </c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  <c r="AG366" s="25"/>
      <c r="AH366" s="25"/>
      <c r="AI366" s="25"/>
      <c r="AJ366" s="25"/>
      <c r="AK366" s="25"/>
      <c r="AL366" s="25"/>
      <c r="AM366" s="25"/>
      <c r="AN366" s="25"/>
      <c r="AO366" s="25"/>
      <c r="AP366" s="25"/>
      <c r="AQ366" s="25"/>
      <c r="AR366" s="26" t="s">
        <v>50</v>
      </c>
      <c r="AS366" s="26" t="s">
        <v>50</v>
      </c>
      <c r="AT366" s="25"/>
      <c r="AU366" s="26" t="s">
        <v>284</v>
      </c>
      <c r="AV366" s="25">
        <v>85</v>
      </c>
    </row>
    <row r="367" spans="1:48" ht="30" customHeight="1">
      <c r="A367" s="23" t="s">
        <v>124</v>
      </c>
      <c r="B367" s="23" t="s">
        <v>125</v>
      </c>
      <c r="C367" s="23" t="s">
        <v>126</v>
      </c>
      <c r="D367" s="24">
        <v>1</v>
      </c>
      <c r="E367" s="27"/>
      <c r="F367" s="27"/>
      <c r="G367" s="27"/>
      <c r="H367" s="27"/>
      <c r="I367" s="27"/>
      <c r="J367" s="27"/>
      <c r="K367" s="27"/>
      <c r="L367" s="27"/>
      <c r="M367" s="23"/>
      <c r="N367" s="26" t="s">
        <v>127</v>
      </c>
      <c r="O367" s="26" t="s">
        <v>50</v>
      </c>
      <c r="P367" s="26" t="s">
        <v>50</v>
      </c>
      <c r="Q367" s="26" t="s">
        <v>279</v>
      </c>
      <c r="R367" s="26" t="s">
        <v>62</v>
      </c>
      <c r="S367" s="26" t="s">
        <v>63</v>
      </c>
      <c r="T367" s="26" t="s">
        <v>63</v>
      </c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  <c r="AG367" s="25"/>
      <c r="AH367" s="25"/>
      <c r="AI367" s="25"/>
      <c r="AJ367" s="25"/>
      <c r="AK367" s="25"/>
      <c r="AL367" s="25"/>
      <c r="AM367" s="25"/>
      <c r="AN367" s="25"/>
      <c r="AO367" s="25"/>
      <c r="AP367" s="25"/>
      <c r="AQ367" s="25"/>
      <c r="AR367" s="26" t="s">
        <v>50</v>
      </c>
      <c r="AS367" s="26" t="s">
        <v>50</v>
      </c>
      <c r="AT367" s="25"/>
      <c r="AU367" s="26" t="s">
        <v>285</v>
      </c>
      <c r="AV367" s="25">
        <v>89</v>
      </c>
    </row>
    <row r="368" spans="1:48" ht="30" customHeight="1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</row>
    <row r="369" spans="1:13" ht="30" customHeight="1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</row>
    <row r="370" spans="1:13" ht="30" customHeight="1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</row>
    <row r="371" spans="1:13" ht="30" customHeight="1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</row>
    <row r="372" spans="1:13" ht="30" customHeight="1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</row>
    <row r="373" spans="1:13" ht="30" customHeight="1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</row>
    <row r="374" spans="1:13" ht="30" customHeight="1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</row>
    <row r="375" spans="1:13" ht="30" customHeight="1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</row>
    <row r="376" spans="1:13" ht="30" customHeight="1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</row>
    <row r="377" spans="1:13" ht="30" customHeight="1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</row>
    <row r="378" spans="1:13" ht="30" customHeight="1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</row>
    <row r="379" spans="1:13" ht="30" customHeight="1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</row>
    <row r="380" spans="1:13" ht="30" customHeight="1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</row>
    <row r="381" spans="1:13" ht="30" customHeight="1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</row>
    <row r="382" spans="1:13" ht="30" customHeight="1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</row>
    <row r="383" spans="1:13" ht="30" customHeight="1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</row>
    <row r="384" spans="1:13" ht="30" customHeight="1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</row>
    <row r="385" spans="1:48" ht="30" customHeight="1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</row>
    <row r="386" spans="1:48" ht="30" customHeight="1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</row>
    <row r="387" spans="1:48" ht="30" customHeight="1">
      <c r="A387" s="23" t="s">
        <v>65</v>
      </c>
      <c r="B387" s="24"/>
      <c r="C387" s="24"/>
      <c r="D387" s="24"/>
      <c r="E387" s="24"/>
      <c r="F387" s="27"/>
      <c r="G387" s="24"/>
      <c r="H387" s="27"/>
      <c r="I387" s="24"/>
      <c r="J387" s="27"/>
      <c r="K387" s="24"/>
      <c r="L387" s="27"/>
      <c r="M387" s="24"/>
      <c r="N387" s="21" t="s">
        <v>66</v>
      </c>
    </row>
    <row r="388" spans="1:48" ht="30" customHeight="1">
      <c r="A388" s="23" t="s">
        <v>286</v>
      </c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5"/>
      <c r="O388" s="25"/>
      <c r="P388" s="25"/>
      <c r="Q388" s="26" t="s">
        <v>287</v>
      </c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  <c r="AG388" s="25"/>
      <c r="AH388" s="25"/>
      <c r="AI388" s="25"/>
      <c r="AJ388" s="25"/>
      <c r="AK388" s="25"/>
      <c r="AL388" s="25"/>
      <c r="AM388" s="25"/>
      <c r="AN388" s="25"/>
      <c r="AO388" s="25"/>
      <c r="AP388" s="25"/>
      <c r="AQ388" s="25"/>
      <c r="AR388" s="25"/>
      <c r="AS388" s="25"/>
      <c r="AT388" s="25"/>
      <c r="AU388" s="25"/>
      <c r="AV388" s="25"/>
    </row>
    <row r="389" spans="1:48" ht="30" customHeight="1">
      <c r="A389" s="23" t="s">
        <v>156</v>
      </c>
      <c r="B389" s="23" t="s">
        <v>157</v>
      </c>
      <c r="C389" s="23" t="s">
        <v>86</v>
      </c>
      <c r="D389" s="24">
        <v>4</v>
      </c>
      <c r="E389" s="27"/>
      <c r="F389" s="27"/>
      <c r="G389" s="27"/>
      <c r="H389" s="27"/>
      <c r="I389" s="27"/>
      <c r="J389" s="27"/>
      <c r="K389" s="27"/>
      <c r="L389" s="27"/>
      <c r="M389" s="23"/>
      <c r="N389" s="26" t="s">
        <v>158</v>
      </c>
      <c r="O389" s="26" t="s">
        <v>50</v>
      </c>
      <c r="P389" s="26" t="s">
        <v>50</v>
      </c>
      <c r="Q389" s="26" t="s">
        <v>287</v>
      </c>
      <c r="R389" s="26" t="s">
        <v>62</v>
      </c>
      <c r="S389" s="26" t="s">
        <v>63</v>
      </c>
      <c r="T389" s="26" t="s">
        <v>63</v>
      </c>
      <c r="U389" s="25"/>
      <c r="V389" s="25"/>
      <c r="W389" s="25"/>
      <c r="X389" s="25">
        <v>1</v>
      </c>
      <c r="Y389" s="25"/>
      <c r="Z389" s="25"/>
      <c r="AA389" s="25"/>
      <c r="AB389" s="25"/>
      <c r="AC389" s="25"/>
      <c r="AD389" s="25"/>
      <c r="AE389" s="25"/>
      <c r="AF389" s="25"/>
      <c r="AG389" s="25"/>
      <c r="AH389" s="25"/>
      <c r="AI389" s="25"/>
      <c r="AJ389" s="25"/>
      <c r="AK389" s="25"/>
      <c r="AL389" s="25"/>
      <c r="AM389" s="25"/>
      <c r="AN389" s="25"/>
      <c r="AO389" s="25"/>
      <c r="AP389" s="25"/>
      <c r="AQ389" s="25"/>
      <c r="AR389" s="26" t="s">
        <v>50</v>
      </c>
      <c r="AS389" s="26" t="s">
        <v>50</v>
      </c>
      <c r="AT389" s="25"/>
      <c r="AU389" s="26" t="s">
        <v>288</v>
      </c>
      <c r="AV389" s="25">
        <v>94</v>
      </c>
    </row>
    <row r="390" spans="1:48" ht="30" customHeight="1">
      <c r="A390" s="23" t="s">
        <v>160</v>
      </c>
      <c r="B390" s="23" t="s">
        <v>50</v>
      </c>
      <c r="C390" s="23" t="s">
        <v>86</v>
      </c>
      <c r="D390" s="24">
        <v>2</v>
      </c>
      <c r="E390" s="27"/>
      <c r="F390" s="27"/>
      <c r="G390" s="27"/>
      <c r="H390" s="27"/>
      <c r="I390" s="27"/>
      <c r="J390" s="27"/>
      <c r="K390" s="27"/>
      <c r="L390" s="27"/>
      <c r="M390" s="23"/>
      <c r="N390" s="26" t="s">
        <v>161</v>
      </c>
      <c r="O390" s="26" t="s">
        <v>50</v>
      </c>
      <c r="P390" s="26" t="s">
        <v>50</v>
      </c>
      <c r="Q390" s="26" t="s">
        <v>287</v>
      </c>
      <c r="R390" s="26" t="s">
        <v>62</v>
      </c>
      <c r="S390" s="26" t="s">
        <v>63</v>
      </c>
      <c r="T390" s="26" t="s">
        <v>63</v>
      </c>
      <c r="U390" s="25"/>
      <c r="V390" s="25"/>
      <c r="W390" s="25"/>
      <c r="X390" s="25">
        <v>1</v>
      </c>
      <c r="Y390" s="25"/>
      <c r="Z390" s="25"/>
      <c r="AA390" s="25"/>
      <c r="AB390" s="25"/>
      <c r="AC390" s="25"/>
      <c r="AD390" s="25"/>
      <c r="AE390" s="25"/>
      <c r="AF390" s="25"/>
      <c r="AG390" s="25"/>
      <c r="AH390" s="25"/>
      <c r="AI390" s="25"/>
      <c r="AJ390" s="25"/>
      <c r="AK390" s="25"/>
      <c r="AL390" s="25"/>
      <c r="AM390" s="25"/>
      <c r="AN390" s="25"/>
      <c r="AO390" s="25"/>
      <c r="AP390" s="25"/>
      <c r="AQ390" s="25"/>
      <c r="AR390" s="26" t="s">
        <v>50</v>
      </c>
      <c r="AS390" s="26" t="s">
        <v>50</v>
      </c>
      <c r="AT390" s="25"/>
      <c r="AU390" s="26" t="s">
        <v>289</v>
      </c>
      <c r="AV390" s="25">
        <v>95</v>
      </c>
    </row>
    <row r="391" spans="1:48" ht="30" customHeight="1">
      <c r="A391" s="23" t="s">
        <v>290</v>
      </c>
      <c r="B391" s="23" t="s">
        <v>50</v>
      </c>
      <c r="C391" s="23" t="s">
        <v>86</v>
      </c>
      <c r="D391" s="24">
        <v>19</v>
      </c>
      <c r="E391" s="27"/>
      <c r="F391" s="27"/>
      <c r="G391" s="27"/>
      <c r="H391" s="27"/>
      <c r="I391" s="27"/>
      <c r="J391" s="27"/>
      <c r="K391" s="27"/>
      <c r="L391" s="27"/>
      <c r="M391" s="23"/>
      <c r="N391" s="26" t="s">
        <v>291</v>
      </c>
      <c r="O391" s="26" t="s">
        <v>50</v>
      </c>
      <c r="P391" s="26" t="s">
        <v>50</v>
      </c>
      <c r="Q391" s="26" t="s">
        <v>287</v>
      </c>
      <c r="R391" s="26" t="s">
        <v>62</v>
      </c>
      <c r="S391" s="26" t="s">
        <v>63</v>
      </c>
      <c r="T391" s="26" t="s">
        <v>63</v>
      </c>
      <c r="U391" s="25"/>
      <c r="V391" s="25"/>
      <c r="W391" s="25"/>
      <c r="X391" s="25">
        <v>1</v>
      </c>
      <c r="Y391" s="25"/>
      <c r="Z391" s="25"/>
      <c r="AA391" s="25"/>
      <c r="AB391" s="25"/>
      <c r="AC391" s="25"/>
      <c r="AD391" s="25"/>
      <c r="AE391" s="25"/>
      <c r="AF391" s="25"/>
      <c r="AG391" s="25"/>
      <c r="AH391" s="25"/>
      <c r="AI391" s="25"/>
      <c r="AJ391" s="25"/>
      <c r="AK391" s="25"/>
      <c r="AL391" s="25"/>
      <c r="AM391" s="25"/>
      <c r="AN391" s="25"/>
      <c r="AO391" s="25"/>
      <c r="AP391" s="25"/>
      <c r="AQ391" s="25"/>
      <c r="AR391" s="26" t="s">
        <v>50</v>
      </c>
      <c r="AS391" s="26" t="s">
        <v>50</v>
      </c>
      <c r="AT391" s="25"/>
      <c r="AU391" s="26" t="s">
        <v>292</v>
      </c>
      <c r="AV391" s="25">
        <v>96</v>
      </c>
    </row>
    <row r="392" spans="1:48" ht="30" customHeight="1">
      <c r="A392" s="23" t="s">
        <v>293</v>
      </c>
      <c r="B392" s="23" t="s">
        <v>50</v>
      </c>
      <c r="C392" s="23" t="s">
        <v>86</v>
      </c>
      <c r="D392" s="24">
        <v>50</v>
      </c>
      <c r="E392" s="27"/>
      <c r="F392" s="27"/>
      <c r="G392" s="27"/>
      <c r="H392" s="27"/>
      <c r="I392" s="27"/>
      <c r="J392" s="27"/>
      <c r="K392" s="27"/>
      <c r="L392" s="27"/>
      <c r="M392" s="23"/>
      <c r="N392" s="26" t="s">
        <v>294</v>
      </c>
      <c r="O392" s="26" t="s">
        <v>50</v>
      </c>
      <c r="P392" s="26" t="s">
        <v>50</v>
      </c>
      <c r="Q392" s="26" t="s">
        <v>287</v>
      </c>
      <c r="R392" s="26" t="s">
        <v>62</v>
      </c>
      <c r="S392" s="26" t="s">
        <v>63</v>
      </c>
      <c r="T392" s="26" t="s">
        <v>63</v>
      </c>
      <c r="U392" s="25"/>
      <c r="V392" s="25"/>
      <c r="W392" s="25"/>
      <c r="X392" s="25">
        <v>1</v>
      </c>
      <c r="Y392" s="25"/>
      <c r="Z392" s="25"/>
      <c r="AA392" s="25"/>
      <c r="AB392" s="25"/>
      <c r="AC392" s="25"/>
      <c r="AD392" s="25"/>
      <c r="AE392" s="25"/>
      <c r="AF392" s="25"/>
      <c r="AG392" s="25"/>
      <c r="AH392" s="25"/>
      <c r="AI392" s="25"/>
      <c r="AJ392" s="25"/>
      <c r="AK392" s="25"/>
      <c r="AL392" s="25"/>
      <c r="AM392" s="25"/>
      <c r="AN392" s="25"/>
      <c r="AO392" s="25"/>
      <c r="AP392" s="25"/>
      <c r="AQ392" s="25"/>
      <c r="AR392" s="26" t="s">
        <v>50</v>
      </c>
      <c r="AS392" s="26" t="s">
        <v>50</v>
      </c>
      <c r="AT392" s="25"/>
      <c r="AU392" s="26" t="s">
        <v>295</v>
      </c>
      <c r="AV392" s="25">
        <v>97</v>
      </c>
    </row>
    <row r="393" spans="1:48" ht="30" customHeight="1">
      <c r="A393" s="23" t="s">
        <v>296</v>
      </c>
      <c r="B393" s="23" t="s">
        <v>297</v>
      </c>
      <c r="C393" s="23" t="s">
        <v>126</v>
      </c>
      <c r="D393" s="24">
        <v>1</v>
      </c>
      <c r="E393" s="27"/>
      <c r="F393" s="27"/>
      <c r="G393" s="27"/>
      <c r="H393" s="27"/>
      <c r="I393" s="27"/>
      <c r="J393" s="27"/>
      <c r="K393" s="27"/>
      <c r="L393" s="27"/>
      <c r="M393" s="23"/>
      <c r="N393" s="26" t="s">
        <v>298</v>
      </c>
      <c r="O393" s="26" t="s">
        <v>50</v>
      </c>
      <c r="P393" s="26" t="s">
        <v>50</v>
      </c>
      <c r="Q393" s="26" t="s">
        <v>287</v>
      </c>
      <c r="R393" s="26" t="s">
        <v>62</v>
      </c>
      <c r="S393" s="26" t="s">
        <v>63</v>
      </c>
      <c r="T393" s="26" t="s">
        <v>63</v>
      </c>
      <c r="U393" s="25"/>
      <c r="V393" s="25"/>
      <c r="W393" s="25"/>
      <c r="X393" s="25">
        <v>1</v>
      </c>
      <c r="Y393" s="25"/>
      <c r="Z393" s="25"/>
      <c r="AA393" s="25"/>
      <c r="AB393" s="25"/>
      <c r="AC393" s="25"/>
      <c r="AD393" s="25"/>
      <c r="AE393" s="25"/>
      <c r="AF393" s="25"/>
      <c r="AG393" s="25"/>
      <c r="AH393" s="25"/>
      <c r="AI393" s="25"/>
      <c r="AJ393" s="25"/>
      <c r="AK393" s="25"/>
      <c r="AL393" s="25"/>
      <c r="AM393" s="25"/>
      <c r="AN393" s="25"/>
      <c r="AO393" s="25"/>
      <c r="AP393" s="25"/>
      <c r="AQ393" s="25"/>
      <c r="AR393" s="26" t="s">
        <v>50</v>
      </c>
      <c r="AS393" s="26" t="s">
        <v>50</v>
      </c>
      <c r="AT393" s="25"/>
      <c r="AU393" s="26" t="s">
        <v>299</v>
      </c>
      <c r="AV393" s="25">
        <v>98</v>
      </c>
    </row>
    <row r="394" spans="1:48" ht="30" customHeight="1">
      <c r="A394" s="23" t="s">
        <v>296</v>
      </c>
      <c r="B394" s="23" t="s">
        <v>300</v>
      </c>
      <c r="C394" s="23" t="s">
        <v>126</v>
      </c>
      <c r="D394" s="24">
        <v>1</v>
      </c>
      <c r="E394" s="27"/>
      <c r="F394" s="27"/>
      <c r="G394" s="27"/>
      <c r="H394" s="27"/>
      <c r="I394" s="27"/>
      <c r="J394" s="27"/>
      <c r="K394" s="27"/>
      <c r="L394" s="27"/>
      <c r="M394" s="23"/>
      <c r="N394" s="26" t="s">
        <v>301</v>
      </c>
      <c r="O394" s="26" t="s">
        <v>50</v>
      </c>
      <c r="P394" s="26" t="s">
        <v>50</v>
      </c>
      <c r="Q394" s="26" t="s">
        <v>287</v>
      </c>
      <c r="R394" s="26" t="s">
        <v>62</v>
      </c>
      <c r="S394" s="26" t="s">
        <v>63</v>
      </c>
      <c r="T394" s="26" t="s">
        <v>63</v>
      </c>
      <c r="U394" s="25"/>
      <c r="V394" s="25"/>
      <c r="W394" s="25"/>
      <c r="X394" s="25">
        <v>1</v>
      </c>
      <c r="Y394" s="25"/>
      <c r="Z394" s="25"/>
      <c r="AA394" s="25"/>
      <c r="AB394" s="25"/>
      <c r="AC394" s="25"/>
      <c r="AD394" s="25"/>
      <c r="AE394" s="25"/>
      <c r="AF394" s="25"/>
      <c r="AG394" s="25"/>
      <c r="AH394" s="25"/>
      <c r="AI394" s="25"/>
      <c r="AJ394" s="25"/>
      <c r="AK394" s="25"/>
      <c r="AL394" s="25"/>
      <c r="AM394" s="25"/>
      <c r="AN394" s="25"/>
      <c r="AO394" s="25"/>
      <c r="AP394" s="25"/>
      <c r="AQ394" s="25"/>
      <c r="AR394" s="26" t="s">
        <v>50</v>
      </c>
      <c r="AS394" s="26" t="s">
        <v>50</v>
      </c>
      <c r="AT394" s="25"/>
      <c r="AU394" s="26" t="s">
        <v>302</v>
      </c>
      <c r="AV394" s="25">
        <v>99</v>
      </c>
    </row>
    <row r="395" spans="1:48" ht="30" customHeight="1">
      <c r="A395" s="23" t="s">
        <v>245</v>
      </c>
      <c r="B395" s="23" t="s">
        <v>303</v>
      </c>
      <c r="C395" s="23" t="s">
        <v>247</v>
      </c>
      <c r="D395" s="24">
        <v>1</v>
      </c>
      <c r="E395" s="27"/>
      <c r="F395" s="27"/>
      <c r="G395" s="27"/>
      <c r="H395" s="27"/>
      <c r="I395" s="27"/>
      <c r="J395" s="27"/>
      <c r="K395" s="27"/>
      <c r="L395" s="27"/>
      <c r="M395" s="23"/>
      <c r="N395" s="26" t="s">
        <v>248</v>
      </c>
      <c r="O395" s="26" t="s">
        <v>50</v>
      </c>
      <c r="P395" s="26" t="s">
        <v>50</v>
      </c>
      <c r="Q395" s="26" t="s">
        <v>287</v>
      </c>
      <c r="R395" s="26" t="s">
        <v>63</v>
      </c>
      <c r="S395" s="26" t="s">
        <v>63</v>
      </c>
      <c r="T395" s="26" t="s">
        <v>63</v>
      </c>
      <c r="U395" s="25">
        <v>1</v>
      </c>
      <c r="V395" s="25">
        <v>1</v>
      </c>
      <c r="W395" s="25">
        <v>0.875</v>
      </c>
      <c r="X395" s="25"/>
      <c r="Y395" s="25"/>
      <c r="Z395" s="25"/>
      <c r="AA395" s="25"/>
      <c r="AB395" s="25"/>
      <c r="AC395" s="25"/>
      <c r="AD395" s="25"/>
      <c r="AE395" s="25"/>
      <c r="AF395" s="25"/>
      <c r="AG395" s="25"/>
      <c r="AH395" s="25"/>
      <c r="AI395" s="25"/>
      <c r="AJ395" s="25"/>
      <c r="AK395" s="25"/>
      <c r="AL395" s="25"/>
      <c r="AM395" s="25"/>
      <c r="AN395" s="25"/>
      <c r="AO395" s="25"/>
      <c r="AP395" s="25"/>
      <c r="AQ395" s="25"/>
      <c r="AR395" s="26" t="s">
        <v>50</v>
      </c>
      <c r="AS395" s="26" t="s">
        <v>50</v>
      </c>
      <c r="AT395" s="25"/>
      <c r="AU395" s="26" t="s">
        <v>304</v>
      </c>
      <c r="AV395" s="25">
        <v>172</v>
      </c>
    </row>
    <row r="396" spans="1:48" ht="30" customHeight="1">
      <c r="A396" s="23" t="s">
        <v>163</v>
      </c>
      <c r="B396" s="23" t="s">
        <v>164</v>
      </c>
      <c r="C396" s="23" t="s">
        <v>165</v>
      </c>
      <c r="D396" s="24">
        <v>1235</v>
      </c>
      <c r="E396" s="27"/>
      <c r="F396" s="27"/>
      <c r="G396" s="27"/>
      <c r="H396" s="27"/>
      <c r="I396" s="27"/>
      <c r="J396" s="27"/>
      <c r="K396" s="27"/>
      <c r="L396" s="27"/>
      <c r="M396" s="23"/>
      <c r="N396" s="26" t="s">
        <v>166</v>
      </c>
      <c r="O396" s="26" t="s">
        <v>50</v>
      </c>
      <c r="P396" s="26" t="s">
        <v>50</v>
      </c>
      <c r="Q396" s="26" t="s">
        <v>287</v>
      </c>
      <c r="R396" s="26" t="s">
        <v>62</v>
      </c>
      <c r="S396" s="26" t="s">
        <v>63</v>
      </c>
      <c r="T396" s="26" t="s">
        <v>63</v>
      </c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  <c r="AG396" s="25"/>
      <c r="AH396" s="25"/>
      <c r="AI396" s="25"/>
      <c r="AJ396" s="25"/>
      <c r="AK396" s="25"/>
      <c r="AL396" s="25"/>
      <c r="AM396" s="25"/>
      <c r="AN396" s="25"/>
      <c r="AO396" s="25"/>
      <c r="AP396" s="25"/>
      <c r="AQ396" s="25"/>
      <c r="AR396" s="26" t="s">
        <v>50</v>
      </c>
      <c r="AS396" s="26" t="s">
        <v>50</v>
      </c>
      <c r="AT396" s="25"/>
      <c r="AU396" s="26" t="s">
        <v>305</v>
      </c>
      <c r="AV396" s="25">
        <v>93</v>
      </c>
    </row>
    <row r="397" spans="1:48" ht="30" customHeight="1">
      <c r="A397" s="23" t="s">
        <v>168</v>
      </c>
      <c r="B397" s="23" t="s">
        <v>175</v>
      </c>
      <c r="C397" s="23" t="s">
        <v>170</v>
      </c>
      <c r="D397" s="24">
        <v>-457</v>
      </c>
      <c r="E397" s="27"/>
      <c r="F397" s="27"/>
      <c r="G397" s="27"/>
      <c r="H397" s="27"/>
      <c r="I397" s="27"/>
      <c r="J397" s="27"/>
      <c r="K397" s="27"/>
      <c r="L397" s="27"/>
      <c r="M397" s="23"/>
      <c r="N397" s="26" t="s">
        <v>176</v>
      </c>
      <c r="O397" s="26" t="s">
        <v>50</v>
      </c>
      <c r="P397" s="26" t="s">
        <v>50</v>
      </c>
      <c r="Q397" s="26" t="s">
        <v>287</v>
      </c>
      <c r="R397" s="26" t="s">
        <v>63</v>
      </c>
      <c r="S397" s="26" t="s">
        <v>63</v>
      </c>
      <c r="T397" s="26" t="s">
        <v>62</v>
      </c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  <c r="AG397" s="25"/>
      <c r="AH397" s="25"/>
      <c r="AI397" s="25"/>
      <c r="AJ397" s="25"/>
      <c r="AK397" s="25"/>
      <c r="AL397" s="25"/>
      <c r="AM397" s="25"/>
      <c r="AN397" s="25"/>
      <c r="AO397" s="25"/>
      <c r="AP397" s="25"/>
      <c r="AQ397" s="25"/>
      <c r="AR397" s="26" t="s">
        <v>50</v>
      </c>
      <c r="AS397" s="26" t="s">
        <v>50</v>
      </c>
      <c r="AT397" s="25"/>
      <c r="AU397" s="26" t="s">
        <v>306</v>
      </c>
      <c r="AV397" s="25">
        <v>106</v>
      </c>
    </row>
    <row r="398" spans="1:48" ht="30" customHeight="1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</row>
    <row r="399" spans="1:48" ht="30" customHeight="1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</row>
    <row r="400" spans="1:48" ht="30" customHeight="1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</row>
    <row r="401" spans="1:48" ht="30" customHeight="1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</row>
    <row r="402" spans="1:48" ht="30" customHeight="1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</row>
    <row r="403" spans="1:48" ht="30" customHeight="1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</row>
    <row r="404" spans="1:48" ht="30" customHeight="1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</row>
    <row r="405" spans="1:48" ht="30" customHeight="1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</row>
    <row r="406" spans="1:48" ht="30" customHeight="1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</row>
    <row r="407" spans="1:48" ht="30" customHeight="1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</row>
    <row r="408" spans="1:48" ht="30" customHeight="1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</row>
    <row r="409" spans="1:48" ht="30" customHeight="1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</row>
    <row r="410" spans="1:48" ht="30" customHeight="1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</row>
    <row r="411" spans="1:48" ht="30" customHeight="1">
      <c r="A411" s="23" t="s">
        <v>65</v>
      </c>
      <c r="B411" s="24"/>
      <c r="C411" s="24"/>
      <c r="D411" s="24"/>
      <c r="E411" s="24"/>
      <c r="F411" s="27"/>
      <c r="G411" s="24"/>
      <c r="H411" s="27"/>
      <c r="I411" s="24"/>
      <c r="J411" s="27"/>
      <c r="K411" s="24"/>
      <c r="L411" s="27"/>
      <c r="M411" s="24"/>
      <c r="N411" s="21" t="s">
        <v>66</v>
      </c>
    </row>
    <row r="412" spans="1:48" ht="30" customHeight="1">
      <c r="A412" s="23" t="s">
        <v>307</v>
      </c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5"/>
      <c r="O412" s="25"/>
      <c r="P412" s="25"/>
      <c r="Q412" s="26" t="s">
        <v>308</v>
      </c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  <c r="AG412" s="25"/>
      <c r="AH412" s="25"/>
      <c r="AI412" s="25"/>
      <c r="AJ412" s="25"/>
      <c r="AK412" s="25"/>
      <c r="AL412" s="25"/>
      <c r="AM412" s="25"/>
      <c r="AN412" s="25"/>
      <c r="AO412" s="25"/>
      <c r="AP412" s="25"/>
      <c r="AQ412" s="25"/>
      <c r="AR412" s="25"/>
      <c r="AS412" s="25"/>
      <c r="AT412" s="25"/>
      <c r="AU412" s="25"/>
      <c r="AV412" s="25"/>
    </row>
    <row r="413" spans="1:48" ht="30" customHeight="1">
      <c r="A413" s="23" t="s">
        <v>168</v>
      </c>
      <c r="B413" s="23" t="s">
        <v>175</v>
      </c>
      <c r="C413" s="23" t="s">
        <v>170</v>
      </c>
      <c r="D413" s="32">
        <v>-10950</v>
      </c>
      <c r="E413" s="27"/>
      <c r="F413" s="27"/>
      <c r="G413" s="27"/>
      <c r="H413" s="27"/>
      <c r="I413" s="27"/>
      <c r="J413" s="27"/>
      <c r="K413" s="27"/>
      <c r="L413" s="27"/>
      <c r="M413" s="23"/>
      <c r="N413" s="26" t="s">
        <v>176</v>
      </c>
      <c r="O413" s="26" t="s">
        <v>50</v>
      </c>
      <c r="P413" s="26" t="s">
        <v>50</v>
      </c>
      <c r="Q413" s="26" t="s">
        <v>308</v>
      </c>
      <c r="R413" s="26" t="s">
        <v>63</v>
      </c>
      <c r="S413" s="26" t="s">
        <v>63</v>
      </c>
      <c r="T413" s="26" t="s">
        <v>62</v>
      </c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  <c r="AG413" s="25"/>
      <c r="AH413" s="25"/>
      <c r="AI413" s="25"/>
      <c r="AJ413" s="25"/>
      <c r="AK413" s="25"/>
      <c r="AL413" s="25"/>
      <c r="AM413" s="25"/>
      <c r="AN413" s="25"/>
      <c r="AO413" s="25"/>
      <c r="AP413" s="25"/>
      <c r="AQ413" s="25"/>
      <c r="AR413" s="26" t="s">
        <v>50</v>
      </c>
      <c r="AS413" s="26" t="s">
        <v>50</v>
      </c>
      <c r="AT413" s="25"/>
      <c r="AU413" s="26" t="s">
        <v>309</v>
      </c>
      <c r="AV413" s="25">
        <v>203</v>
      </c>
    </row>
    <row r="414" spans="1:48" ht="30" customHeight="1">
      <c r="A414" s="23" t="s">
        <v>168</v>
      </c>
      <c r="B414" s="23" t="s">
        <v>178</v>
      </c>
      <c r="C414" s="23" t="s">
        <v>170</v>
      </c>
      <c r="D414" s="24">
        <v>-361</v>
      </c>
      <c r="E414" s="27"/>
      <c r="F414" s="27"/>
      <c r="G414" s="27"/>
      <c r="H414" s="27"/>
      <c r="I414" s="27"/>
      <c r="J414" s="27"/>
      <c r="K414" s="27"/>
      <c r="L414" s="27"/>
      <c r="M414" s="23"/>
      <c r="N414" s="26" t="s">
        <v>179</v>
      </c>
      <c r="O414" s="26" t="s">
        <v>50</v>
      </c>
      <c r="P414" s="26" t="s">
        <v>50</v>
      </c>
      <c r="Q414" s="26" t="s">
        <v>308</v>
      </c>
      <c r="R414" s="26" t="s">
        <v>63</v>
      </c>
      <c r="S414" s="26" t="s">
        <v>63</v>
      </c>
      <c r="T414" s="26" t="s">
        <v>62</v>
      </c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  <c r="AG414" s="25"/>
      <c r="AH414" s="25"/>
      <c r="AI414" s="25"/>
      <c r="AJ414" s="25"/>
      <c r="AK414" s="25"/>
      <c r="AL414" s="25"/>
      <c r="AM414" s="25"/>
      <c r="AN414" s="25"/>
      <c r="AO414" s="25"/>
      <c r="AP414" s="25"/>
      <c r="AQ414" s="25"/>
      <c r="AR414" s="26" t="s">
        <v>50</v>
      </c>
      <c r="AS414" s="26" t="s">
        <v>50</v>
      </c>
      <c r="AT414" s="25"/>
      <c r="AU414" s="26" t="s">
        <v>310</v>
      </c>
      <c r="AV414" s="25">
        <v>204</v>
      </c>
    </row>
    <row r="415" spans="1:48" ht="30" customHeight="1">
      <c r="A415" s="23" t="s">
        <v>168</v>
      </c>
      <c r="B415" s="23" t="s">
        <v>169</v>
      </c>
      <c r="C415" s="23" t="s">
        <v>170</v>
      </c>
      <c r="D415" s="24">
        <v>-438</v>
      </c>
      <c r="E415" s="27"/>
      <c r="F415" s="27"/>
      <c r="G415" s="27"/>
      <c r="H415" s="27"/>
      <c r="I415" s="27"/>
      <c r="J415" s="27"/>
      <c r="K415" s="27"/>
      <c r="L415" s="27"/>
      <c r="M415" s="23"/>
      <c r="N415" s="26" t="s">
        <v>171</v>
      </c>
      <c r="O415" s="26" t="s">
        <v>50</v>
      </c>
      <c r="P415" s="26" t="s">
        <v>50</v>
      </c>
      <c r="Q415" s="26" t="s">
        <v>308</v>
      </c>
      <c r="R415" s="26" t="s">
        <v>63</v>
      </c>
      <c r="S415" s="26" t="s">
        <v>63</v>
      </c>
      <c r="T415" s="26" t="s">
        <v>62</v>
      </c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  <c r="AG415" s="25"/>
      <c r="AH415" s="25"/>
      <c r="AI415" s="25"/>
      <c r="AJ415" s="25"/>
      <c r="AK415" s="25"/>
      <c r="AL415" s="25"/>
      <c r="AM415" s="25"/>
      <c r="AN415" s="25"/>
      <c r="AO415" s="25"/>
      <c r="AP415" s="25"/>
      <c r="AQ415" s="25"/>
      <c r="AR415" s="26" t="s">
        <v>50</v>
      </c>
      <c r="AS415" s="26" t="s">
        <v>50</v>
      </c>
      <c r="AT415" s="25"/>
      <c r="AU415" s="26" t="s">
        <v>311</v>
      </c>
      <c r="AV415" s="25">
        <v>205</v>
      </c>
    </row>
    <row r="416" spans="1:48" ht="30" customHeight="1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</row>
    <row r="417" spans="1:13" ht="30" customHeight="1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</row>
    <row r="418" spans="1:13" ht="30" customHeight="1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</row>
    <row r="419" spans="1:13" ht="30" customHeight="1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</row>
    <row r="420" spans="1:13" ht="30" customHeight="1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</row>
    <row r="421" spans="1:13" ht="30" customHeight="1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</row>
    <row r="422" spans="1:13" ht="30" customHeight="1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</row>
    <row r="423" spans="1:13" ht="30" customHeight="1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</row>
    <row r="424" spans="1:13" ht="30" customHeight="1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</row>
    <row r="425" spans="1:13" ht="30" customHeight="1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</row>
    <row r="426" spans="1:13" ht="30" customHeight="1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</row>
    <row r="427" spans="1:13" ht="30" customHeight="1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</row>
    <row r="428" spans="1:13" ht="30" customHeight="1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</row>
    <row r="429" spans="1:13" ht="30" customHeight="1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</row>
    <row r="430" spans="1:13" ht="30" customHeight="1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</row>
    <row r="431" spans="1:13" ht="30" customHeight="1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</row>
    <row r="432" spans="1:13" ht="30" customHeight="1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</row>
    <row r="433" spans="1:48" ht="30" customHeight="1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</row>
    <row r="434" spans="1:48" ht="30" customHeight="1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</row>
    <row r="435" spans="1:48" ht="30" customHeight="1">
      <c r="A435" s="23" t="s">
        <v>65</v>
      </c>
      <c r="B435" s="24"/>
      <c r="C435" s="24"/>
      <c r="D435" s="24"/>
      <c r="E435" s="24"/>
      <c r="F435" s="27"/>
      <c r="G435" s="24"/>
      <c r="H435" s="27"/>
      <c r="I435" s="24"/>
      <c r="J435" s="27"/>
      <c r="K435" s="24"/>
      <c r="L435" s="27"/>
      <c r="M435" s="24"/>
      <c r="N435" s="21" t="s">
        <v>66</v>
      </c>
    </row>
    <row r="436" spans="1:48" ht="30" customHeight="1">
      <c r="A436" s="23" t="s">
        <v>312</v>
      </c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5"/>
      <c r="O436" s="25"/>
      <c r="P436" s="25"/>
      <c r="Q436" s="26" t="s">
        <v>313</v>
      </c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  <c r="AG436" s="25"/>
      <c r="AH436" s="25"/>
      <c r="AI436" s="25"/>
      <c r="AJ436" s="25"/>
      <c r="AK436" s="25"/>
      <c r="AL436" s="25"/>
      <c r="AM436" s="25"/>
      <c r="AN436" s="25"/>
      <c r="AO436" s="25"/>
      <c r="AP436" s="25"/>
      <c r="AQ436" s="25"/>
      <c r="AR436" s="25"/>
      <c r="AS436" s="25"/>
      <c r="AT436" s="25"/>
      <c r="AU436" s="25"/>
      <c r="AV436" s="25"/>
    </row>
    <row r="437" spans="1:48" ht="30" customHeight="1">
      <c r="A437" s="23" t="s">
        <v>184</v>
      </c>
      <c r="B437" s="23" t="s">
        <v>314</v>
      </c>
      <c r="C437" s="23" t="s">
        <v>186</v>
      </c>
      <c r="D437" s="24">
        <v>3</v>
      </c>
      <c r="E437" s="27"/>
      <c r="F437" s="27"/>
      <c r="G437" s="27"/>
      <c r="H437" s="27"/>
      <c r="I437" s="27"/>
      <c r="J437" s="27"/>
      <c r="K437" s="27"/>
      <c r="L437" s="27"/>
      <c r="M437" s="23"/>
      <c r="N437" s="26" t="s">
        <v>315</v>
      </c>
      <c r="O437" s="26" t="s">
        <v>50</v>
      </c>
      <c r="P437" s="26" t="s">
        <v>50</v>
      </c>
      <c r="Q437" s="26" t="s">
        <v>313</v>
      </c>
      <c r="R437" s="26" t="s">
        <v>63</v>
      </c>
      <c r="S437" s="26" t="s">
        <v>63</v>
      </c>
      <c r="T437" s="26" t="s">
        <v>62</v>
      </c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  <c r="AG437" s="25"/>
      <c r="AH437" s="25"/>
      <c r="AI437" s="25"/>
      <c r="AJ437" s="25"/>
      <c r="AK437" s="25"/>
      <c r="AL437" s="25"/>
      <c r="AM437" s="25"/>
      <c r="AN437" s="25"/>
      <c r="AO437" s="25"/>
      <c r="AP437" s="25"/>
      <c r="AQ437" s="25"/>
      <c r="AR437" s="26" t="s">
        <v>50</v>
      </c>
      <c r="AS437" s="26" t="s">
        <v>50</v>
      </c>
      <c r="AT437" s="25"/>
      <c r="AU437" s="26" t="s">
        <v>316</v>
      </c>
      <c r="AV437" s="25">
        <v>119</v>
      </c>
    </row>
    <row r="438" spans="1:48" ht="30" customHeight="1">
      <c r="A438" s="23" t="s">
        <v>189</v>
      </c>
      <c r="B438" s="23" t="s">
        <v>190</v>
      </c>
      <c r="C438" s="23" t="s">
        <v>191</v>
      </c>
      <c r="D438" s="24">
        <v>1</v>
      </c>
      <c r="E438" s="27"/>
      <c r="F438" s="27"/>
      <c r="G438" s="27"/>
      <c r="H438" s="27"/>
      <c r="I438" s="27"/>
      <c r="J438" s="27"/>
      <c r="K438" s="27"/>
      <c r="L438" s="27"/>
      <c r="M438" s="23"/>
      <c r="N438" s="26" t="s">
        <v>192</v>
      </c>
      <c r="O438" s="26" t="s">
        <v>50</v>
      </c>
      <c r="P438" s="26" t="s">
        <v>50</v>
      </c>
      <c r="Q438" s="26" t="s">
        <v>313</v>
      </c>
      <c r="R438" s="26" t="s">
        <v>63</v>
      </c>
      <c r="S438" s="26" t="s">
        <v>63</v>
      </c>
      <c r="T438" s="26" t="s">
        <v>62</v>
      </c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  <c r="AG438" s="25"/>
      <c r="AH438" s="25"/>
      <c r="AI438" s="25"/>
      <c r="AJ438" s="25"/>
      <c r="AK438" s="25"/>
      <c r="AL438" s="25"/>
      <c r="AM438" s="25"/>
      <c r="AN438" s="25"/>
      <c r="AO438" s="25"/>
      <c r="AP438" s="25"/>
      <c r="AQ438" s="25"/>
      <c r="AR438" s="26" t="s">
        <v>50</v>
      </c>
      <c r="AS438" s="26" t="s">
        <v>50</v>
      </c>
      <c r="AT438" s="25"/>
      <c r="AU438" s="26" t="s">
        <v>317</v>
      </c>
      <c r="AV438" s="25">
        <v>120</v>
      </c>
    </row>
    <row r="439" spans="1:48" ht="30" customHeight="1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</row>
    <row r="440" spans="1:48" ht="30" customHeight="1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</row>
    <row r="441" spans="1:48" ht="30" customHeight="1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</row>
    <row r="442" spans="1:48" ht="30" customHeight="1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</row>
    <row r="443" spans="1:48" ht="30" customHeight="1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</row>
    <row r="444" spans="1:48" ht="30" customHeight="1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</row>
    <row r="445" spans="1:48" ht="30" customHeight="1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</row>
    <row r="446" spans="1:48" ht="30" customHeight="1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</row>
    <row r="447" spans="1:48" ht="30" customHeight="1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</row>
    <row r="448" spans="1:48" ht="30" customHeight="1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</row>
    <row r="449" spans="1:48" ht="30" customHeight="1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</row>
    <row r="450" spans="1:48" ht="30" customHeight="1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</row>
    <row r="451" spans="1:48" ht="30" customHeight="1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</row>
    <row r="452" spans="1:48" ht="30" customHeight="1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</row>
    <row r="453" spans="1:48" ht="30" customHeight="1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</row>
    <row r="454" spans="1:48" ht="30" customHeight="1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</row>
    <row r="455" spans="1:48" ht="30" customHeight="1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</row>
    <row r="456" spans="1:48" ht="30" customHeight="1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</row>
    <row r="457" spans="1:48" ht="30" customHeight="1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</row>
    <row r="458" spans="1:48" ht="30" customHeight="1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</row>
    <row r="459" spans="1:48" ht="30" customHeight="1">
      <c r="A459" s="23" t="s">
        <v>65</v>
      </c>
      <c r="B459" s="24"/>
      <c r="C459" s="24"/>
      <c r="D459" s="24"/>
      <c r="E459" s="24"/>
      <c r="F459" s="27"/>
      <c r="G459" s="24"/>
      <c r="H459" s="27"/>
      <c r="I459" s="24"/>
      <c r="J459" s="27"/>
      <c r="K459" s="24"/>
      <c r="L459" s="27"/>
      <c r="M459" s="24"/>
      <c r="N459" s="21" t="s">
        <v>66</v>
      </c>
    </row>
    <row r="460" spans="1:48" ht="30" customHeight="1">
      <c r="A460" s="23" t="s">
        <v>318</v>
      </c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5"/>
      <c r="O460" s="25"/>
      <c r="P460" s="25"/>
      <c r="Q460" s="26" t="s">
        <v>319</v>
      </c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  <c r="AG460" s="25"/>
      <c r="AH460" s="25"/>
      <c r="AI460" s="25"/>
      <c r="AJ460" s="25"/>
      <c r="AK460" s="25"/>
      <c r="AL460" s="25"/>
      <c r="AM460" s="25"/>
      <c r="AN460" s="25"/>
      <c r="AO460" s="25"/>
      <c r="AP460" s="25"/>
      <c r="AQ460" s="25"/>
      <c r="AR460" s="25"/>
      <c r="AS460" s="25"/>
      <c r="AT460" s="25"/>
      <c r="AU460" s="25"/>
      <c r="AV460" s="25"/>
    </row>
    <row r="461" spans="1:48" ht="30" customHeight="1">
      <c r="A461" s="23" t="s">
        <v>196</v>
      </c>
      <c r="B461" s="23" t="s">
        <v>197</v>
      </c>
      <c r="C461" s="23" t="s">
        <v>198</v>
      </c>
      <c r="D461" s="24">
        <v>0.81200000000000006</v>
      </c>
      <c r="E461" s="27"/>
      <c r="F461" s="27"/>
      <c r="G461" s="27"/>
      <c r="H461" s="27"/>
      <c r="I461" s="27"/>
      <c r="J461" s="27"/>
      <c r="K461" s="27"/>
      <c r="L461" s="27"/>
      <c r="M461" s="23"/>
      <c r="N461" s="26" t="s">
        <v>199</v>
      </c>
      <c r="O461" s="26" t="s">
        <v>50</v>
      </c>
      <c r="P461" s="26" t="s">
        <v>50</v>
      </c>
      <c r="Q461" s="26" t="s">
        <v>319</v>
      </c>
      <c r="R461" s="26" t="s">
        <v>63</v>
      </c>
      <c r="S461" s="26" t="s">
        <v>63</v>
      </c>
      <c r="T461" s="26" t="s">
        <v>62</v>
      </c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  <c r="AG461" s="25"/>
      <c r="AH461" s="25"/>
      <c r="AI461" s="25"/>
      <c r="AJ461" s="25"/>
      <c r="AK461" s="25"/>
      <c r="AL461" s="25"/>
      <c r="AM461" s="25"/>
      <c r="AN461" s="25"/>
      <c r="AO461" s="25"/>
      <c r="AP461" s="25"/>
      <c r="AQ461" s="25"/>
      <c r="AR461" s="26" t="s">
        <v>50</v>
      </c>
      <c r="AS461" s="26" t="s">
        <v>50</v>
      </c>
      <c r="AT461" s="25"/>
      <c r="AU461" s="26" t="s">
        <v>320</v>
      </c>
      <c r="AV461" s="25">
        <v>101</v>
      </c>
    </row>
    <row r="462" spans="1:48" ht="30" customHeight="1">
      <c r="A462" s="23" t="s">
        <v>321</v>
      </c>
      <c r="B462" s="23" t="s">
        <v>322</v>
      </c>
      <c r="C462" s="23" t="s">
        <v>198</v>
      </c>
      <c r="D462" s="24">
        <v>0.41899999999999998</v>
      </c>
      <c r="E462" s="27"/>
      <c r="F462" s="27"/>
      <c r="G462" s="27"/>
      <c r="H462" s="27"/>
      <c r="I462" s="27"/>
      <c r="J462" s="27"/>
      <c r="K462" s="27"/>
      <c r="L462" s="27"/>
      <c r="M462" s="23"/>
      <c r="N462" s="26" t="s">
        <v>323</v>
      </c>
      <c r="O462" s="26" t="s">
        <v>50</v>
      </c>
      <c r="P462" s="26" t="s">
        <v>50</v>
      </c>
      <c r="Q462" s="26" t="s">
        <v>319</v>
      </c>
      <c r="R462" s="26" t="s">
        <v>63</v>
      </c>
      <c r="S462" s="26" t="s">
        <v>63</v>
      </c>
      <c r="T462" s="26" t="s">
        <v>62</v>
      </c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  <c r="AG462" s="25"/>
      <c r="AH462" s="25"/>
      <c r="AI462" s="25"/>
      <c r="AJ462" s="25"/>
      <c r="AK462" s="25"/>
      <c r="AL462" s="25"/>
      <c r="AM462" s="25"/>
      <c r="AN462" s="25"/>
      <c r="AO462" s="25"/>
      <c r="AP462" s="25"/>
      <c r="AQ462" s="25"/>
      <c r="AR462" s="26" t="s">
        <v>50</v>
      </c>
      <c r="AS462" s="26" t="s">
        <v>50</v>
      </c>
      <c r="AT462" s="25"/>
      <c r="AU462" s="26" t="s">
        <v>324</v>
      </c>
      <c r="AV462" s="25">
        <v>102</v>
      </c>
    </row>
    <row r="463" spans="1:48" ht="30" customHeight="1">
      <c r="A463" s="23" t="s">
        <v>201</v>
      </c>
      <c r="B463" s="23" t="s">
        <v>202</v>
      </c>
      <c r="C463" s="23" t="s">
        <v>198</v>
      </c>
      <c r="D463" s="24">
        <v>1.2310000000000001</v>
      </c>
      <c r="E463" s="27"/>
      <c r="F463" s="27"/>
      <c r="G463" s="27"/>
      <c r="H463" s="27"/>
      <c r="I463" s="27"/>
      <c r="J463" s="27"/>
      <c r="K463" s="27"/>
      <c r="L463" s="27"/>
      <c r="M463" s="23"/>
      <c r="N463" s="26" t="s">
        <v>203</v>
      </c>
      <c r="O463" s="26" t="s">
        <v>50</v>
      </c>
      <c r="P463" s="26" t="s">
        <v>50</v>
      </c>
      <c r="Q463" s="26" t="s">
        <v>319</v>
      </c>
      <c r="R463" s="26" t="s">
        <v>63</v>
      </c>
      <c r="S463" s="26" t="s">
        <v>63</v>
      </c>
      <c r="T463" s="26" t="s">
        <v>62</v>
      </c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  <c r="AG463" s="25"/>
      <c r="AH463" s="25"/>
      <c r="AI463" s="25"/>
      <c r="AJ463" s="25"/>
      <c r="AK463" s="25"/>
      <c r="AL463" s="25"/>
      <c r="AM463" s="25"/>
      <c r="AN463" s="25"/>
      <c r="AO463" s="25"/>
      <c r="AP463" s="25"/>
      <c r="AQ463" s="25"/>
      <c r="AR463" s="26" t="s">
        <v>50</v>
      </c>
      <c r="AS463" s="26" t="s">
        <v>50</v>
      </c>
      <c r="AT463" s="25"/>
      <c r="AU463" s="26" t="s">
        <v>325</v>
      </c>
      <c r="AV463" s="25">
        <v>103</v>
      </c>
    </row>
    <row r="464" spans="1:48" ht="30" customHeight="1">
      <c r="A464" s="23" t="s">
        <v>205</v>
      </c>
      <c r="B464" s="23" t="s">
        <v>206</v>
      </c>
      <c r="C464" s="23" t="s">
        <v>198</v>
      </c>
      <c r="D464" s="24">
        <v>1.2310000000000001</v>
      </c>
      <c r="E464" s="27"/>
      <c r="F464" s="27"/>
      <c r="G464" s="27"/>
      <c r="H464" s="27"/>
      <c r="I464" s="27"/>
      <c r="J464" s="27"/>
      <c r="K464" s="27"/>
      <c r="L464" s="27"/>
      <c r="M464" s="23"/>
      <c r="N464" s="26" t="s">
        <v>207</v>
      </c>
      <c r="O464" s="26" t="s">
        <v>50</v>
      </c>
      <c r="P464" s="26" t="s">
        <v>50</v>
      </c>
      <c r="Q464" s="26" t="s">
        <v>319</v>
      </c>
      <c r="R464" s="26" t="s">
        <v>63</v>
      </c>
      <c r="S464" s="26" t="s">
        <v>63</v>
      </c>
      <c r="T464" s="26" t="s">
        <v>62</v>
      </c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  <c r="AG464" s="25"/>
      <c r="AH464" s="25"/>
      <c r="AI464" s="25"/>
      <c r="AJ464" s="25"/>
      <c r="AK464" s="25"/>
      <c r="AL464" s="25"/>
      <c r="AM464" s="25"/>
      <c r="AN464" s="25"/>
      <c r="AO464" s="25"/>
      <c r="AP464" s="25"/>
      <c r="AQ464" s="25"/>
      <c r="AR464" s="26" t="s">
        <v>50</v>
      </c>
      <c r="AS464" s="26" t="s">
        <v>50</v>
      </c>
      <c r="AT464" s="25"/>
      <c r="AU464" s="26" t="s">
        <v>326</v>
      </c>
      <c r="AV464" s="25">
        <v>104</v>
      </c>
    </row>
    <row r="465" spans="1:13" ht="30" customHeight="1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</row>
    <row r="466" spans="1:13" ht="30" customHeight="1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</row>
    <row r="467" spans="1:13" ht="30" customHeight="1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</row>
    <row r="468" spans="1:13" ht="30" customHeight="1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</row>
    <row r="469" spans="1:13" ht="30" customHeight="1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</row>
    <row r="470" spans="1:13" ht="30" customHeight="1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</row>
    <row r="471" spans="1:13" ht="30" customHeight="1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</row>
    <row r="472" spans="1:13" ht="30" customHeight="1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</row>
    <row r="473" spans="1:13" ht="30" customHeight="1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</row>
    <row r="474" spans="1:13" ht="30" customHeight="1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</row>
    <row r="475" spans="1:13" ht="30" customHeight="1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</row>
    <row r="476" spans="1:13" ht="30" customHeight="1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</row>
    <row r="477" spans="1:13" ht="30" customHeight="1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</row>
    <row r="478" spans="1:13" ht="30" customHeight="1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</row>
    <row r="479" spans="1:13" ht="30" customHeight="1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</row>
    <row r="480" spans="1:13" ht="30" customHeight="1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</row>
    <row r="481" spans="1:48" ht="30" customHeight="1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</row>
    <row r="482" spans="1:48" ht="30" customHeight="1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</row>
    <row r="483" spans="1:48" ht="30" customHeight="1">
      <c r="A483" s="23" t="s">
        <v>65</v>
      </c>
      <c r="B483" s="24"/>
      <c r="C483" s="24"/>
      <c r="D483" s="24"/>
      <c r="E483" s="24"/>
      <c r="F483" s="27"/>
      <c r="G483" s="24"/>
      <c r="H483" s="27"/>
      <c r="I483" s="24"/>
      <c r="J483" s="27"/>
      <c r="K483" s="24"/>
      <c r="L483" s="27"/>
      <c r="M483" s="24"/>
      <c r="N483" s="21" t="s">
        <v>66</v>
      </c>
    </row>
    <row r="484" spans="1:48" ht="30" customHeight="1">
      <c r="A484" s="28" t="s">
        <v>329</v>
      </c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30"/>
      <c r="O484" s="30"/>
      <c r="P484" s="30"/>
      <c r="Q484" s="31" t="s">
        <v>330</v>
      </c>
      <c r="R484" s="30"/>
      <c r="S484" s="30"/>
      <c r="T484" s="30"/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F484" s="30"/>
      <c r="AG484" s="30"/>
      <c r="AH484" s="30"/>
      <c r="AI484" s="30"/>
      <c r="AJ484" s="30"/>
      <c r="AK484" s="30"/>
      <c r="AL484" s="30"/>
      <c r="AM484" s="30"/>
      <c r="AN484" s="30"/>
      <c r="AO484" s="30"/>
      <c r="AP484" s="30"/>
      <c r="AQ484" s="30"/>
      <c r="AR484" s="30"/>
      <c r="AS484" s="30"/>
      <c r="AT484" s="30"/>
      <c r="AU484" s="30"/>
      <c r="AV484" s="30"/>
    </row>
    <row r="485" spans="1:48" ht="30" customHeight="1">
      <c r="A485" s="23" t="s">
        <v>213</v>
      </c>
      <c r="B485" s="23" t="s">
        <v>331</v>
      </c>
      <c r="C485" s="23" t="s">
        <v>94</v>
      </c>
      <c r="D485" s="24">
        <v>1</v>
      </c>
      <c r="E485" s="27"/>
      <c r="F485" s="27"/>
      <c r="G485" s="27"/>
      <c r="H485" s="27"/>
      <c r="I485" s="27"/>
      <c r="J485" s="27"/>
      <c r="K485" s="27"/>
      <c r="L485" s="27"/>
      <c r="M485" s="23"/>
      <c r="N485" s="26" t="s">
        <v>332</v>
      </c>
      <c r="O485" s="26" t="s">
        <v>50</v>
      </c>
      <c r="P485" s="26" t="s">
        <v>50</v>
      </c>
      <c r="Q485" s="26" t="s">
        <v>330</v>
      </c>
      <c r="R485" s="26" t="s">
        <v>63</v>
      </c>
      <c r="S485" s="26" t="s">
        <v>63</v>
      </c>
      <c r="T485" s="26" t="s">
        <v>62</v>
      </c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  <c r="AG485" s="25"/>
      <c r="AH485" s="25"/>
      <c r="AI485" s="25"/>
      <c r="AJ485" s="25"/>
      <c r="AK485" s="25"/>
      <c r="AL485" s="25"/>
      <c r="AM485" s="25"/>
      <c r="AN485" s="25"/>
      <c r="AO485" s="25"/>
      <c r="AP485" s="25"/>
      <c r="AQ485" s="25"/>
      <c r="AR485" s="26" t="s">
        <v>50</v>
      </c>
      <c r="AS485" s="26" t="s">
        <v>50</v>
      </c>
      <c r="AT485" s="25"/>
      <c r="AU485" s="26" t="s">
        <v>333</v>
      </c>
      <c r="AV485" s="25">
        <v>130</v>
      </c>
    </row>
    <row r="486" spans="1:48" ht="30" customHeight="1">
      <c r="A486" s="23" t="s">
        <v>217</v>
      </c>
      <c r="B486" s="23" t="s">
        <v>334</v>
      </c>
      <c r="C486" s="23" t="s">
        <v>94</v>
      </c>
      <c r="D486" s="24">
        <v>1</v>
      </c>
      <c r="E486" s="27"/>
      <c r="F486" s="27"/>
      <c r="G486" s="27"/>
      <c r="H486" s="27"/>
      <c r="I486" s="27"/>
      <c r="J486" s="27"/>
      <c r="K486" s="27"/>
      <c r="L486" s="27"/>
      <c r="M486" s="23"/>
      <c r="N486" s="26" t="s">
        <v>335</v>
      </c>
      <c r="O486" s="26" t="s">
        <v>50</v>
      </c>
      <c r="P486" s="26" t="s">
        <v>50</v>
      </c>
      <c r="Q486" s="26" t="s">
        <v>330</v>
      </c>
      <c r="R486" s="26" t="s">
        <v>63</v>
      </c>
      <c r="S486" s="26" t="s">
        <v>63</v>
      </c>
      <c r="T486" s="26" t="s">
        <v>62</v>
      </c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  <c r="AG486" s="25"/>
      <c r="AH486" s="25"/>
      <c r="AI486" s="25"/>
      <c r="AJ486" s="25"/>
      <c r="AK486" s="25"/>
      <c r="AL486" s="25"/>
      <c r="AM486" s="25"/>
      <c r="AN486" s="25"/>
      <c r="AO486" s="25"/>
      <c r="AP486" s="25"/>
      <c r="AQ486" s="25"/>
      <c r="AR486" s="26" t="s">
        <v>50</v>
      </c>
      <c r="AS486" s="26" t="s">
        <v>50</v>
      </c>
      <c r="AT486" s="25"/>
      <c r="AU486" s="26" t="s">
        <v>336</v>
      </c>
      <c r="AV486" s="25">
        <v>131</v>
      </c>
    </row>
    <row r="487" spans="1:48" ht="30" customHeight="1">
      <c r="A487" s="23" t="s">
        <v>221</v>
      </c>
      <c r="B487" s="23" t="s">
        <v>334</v>
      </c>
      <c r="C487" s="23" t="s">
        <v>94</v>
      </c>
      <c r="D487" s="24">
        <v>1</v>
      </c>
      <c r="E487" s="27"/>
      <c r="F487" s="27"/>
      <c r="G487" s="27"/>
      <c r="H487" s="27"/>
      <c r="I487" s="27"/>
      <c r="J487" s="27"/>
      <c r="K487" s="27"/>
      <c r="L487" s="27"/>
      <c r="M487" s="23"/>
      <c r="N487" s="26" t="s">
        <v>337</v>
      </c>
      <c r="O487" s="26" t="s">
        <v>50</v>
      </c>
      <c r="P487" s="26" t="s">
        <v>50</v>
      </c>
      <c r="Q487" s="26" t="s">
        <v>330</v>
      </c>
      <c r="R487" s="26" t="s">
        <v>63</v>
      </c>
      <c r="S487" s="26" t="s">
        <v>63</v>
      </c>
      <c r="T487" s="26" t="s">
        <v>62</v>
      </c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  <c r="AG487" s="25"/>
      <c r="AH487" s="25"/>
      <c r="AI487" s="25"/>
      <c r="AJ487" s="25"/>
      <c r="AK487" s="25"/>
      <c r="AL487" s="25"/>
      <c r="AM487" s="25"/>
      <c r="AN487" s="25"/>
      <c r="AO487" s="25"/>
      <c r="AP487" s="25"/>
      <c r="AQ487" s="25"/>
      <c r="AR487" s="26" t="s">
        <v>50</v>
      </c>
      <c r="AS487" s="26" t="s">
        <v>50</v>
      </c>
      <c r="AT487" s="25"/>
      <c r="AU487" s="26" t="s">
        <v>338</v>
      </c>
      <c r="AV487" s="25">
        <v>132</v>
      </c>
    </row>
    <row r="488" spans="1:48" ht="30" customHeight="1">
      <c r="A488" s="23" t="s">
        <v>213</v>
      </c>
      <c r="B488" s="23" t="s">
        <v>339</v>
      </c>
      <c r="C488" s="23" t="s">
        <v>94</v>
      </c>
      <c r="D488" s="24">
        <v>1</v>
      </c>
      <c r="E488" s="27"/>
      <c r="F488" s="27"/>
      <c r="G488" s="27"/>
      <c r="H488" s="27"/>
      <c r="I488" s="27"/>
      <c r="J488" s="27"/>
      <c r="K488" s="27"/>
      <c r="L488" s="27"/>
      <c r="M488" s="23"/>
      <c r="N488" s="26" t="s">
        <v>340</v>
      </c>
      <c r="O488" s="26" t="s">
        <v>50</v>
      </c>
      <c r="P488" s="26" t="s">
        <v>50</v>
      </c>
      <c r="Q488" s="26" t="s">
        <v>330</v>
      </c>
      <c r="R488" s="26" t="s">
        <v>63</v>
      </c>
      <c r="S488" s="26" t="s">
        <v>63</v>
      </c>
      <c r="T488" s="26" t="s">
        <v>62</v>
      </c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  <c r="AG488" s="25"/>
      <c r="AH488" s="25"/>
      <c r="AI488" s="25"/>
      <c r="AJ488" s="25"/>
      <c r="AK488" s="25"/>
      <c r="AL488" s="25"/>
      <c r="AM488" s="25"/>
      <c r="AN488" s="25"/>
      <c r="AO488" s="25"/>
      <c r="AP488" s="25"/>
      <c r="AQ488" s="25"/>
      <c r="AR488" s="26" t="s">
        <v>50</v>
      </c>
      <c r="AS488" s="26" t="s">
        <v>50</v>
      </c>
      <c r="AT488" s="25"/>
      <c r="AU488" s="26" t="s">
        <v>341</v>
      </c>
      <c r="AV488" s="25">
        <v>195</v>
      </c>
    </row>
    <row r="489" spans="1:48" ht="30" customHeight="1">
      <c r="A489" s="23" t="s">
        <v>217</v>
      </c>
      <c r="B489" s="23" t="s">
        <v>342</v>
      </c>
      <c r="C489" s="23" t="s">
        <v>94</v>
      </c>
      <c r="D489" s="24">
        <v>1</v>
      </c>
      <c r="E489" s="27"/>
      <c r="F489" s="27"/>
      <c r="G489" s="27"/>
      <c r="H489" s="27"/>
      <c r="I489" s="27"/>
      <c r="J489" s="27"/>
      <c r="K489" s="27"/>
      <c r="L489" s="27"/>
      <c r="M489" s="23"/>
      <c r="N489" s="26" t="s">
        <v>343</v>
      </c>
      <c r="O489" s="26" t="s">
        <v>50</v>
      </c>
      <c r="P489" s="26" t="s">
        <v>50</v>
      </c>
      <c r="Q489" s="26" t="s">
        <v>330</v>
      </c>
      <c r="R489" s="26" t="s">
        <v>63</v>
      </c>
      <c r="S489" s="26" t="s">
        <v>63</v>
      </c>
      <c r="T489" s="26" t="s">
        <v>62</v>
      </c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  <c r="AG489" s="25"/>
      <c r="AH489" s="25"/>
      <c r="AI489" s="25"/>
      <c r="AJ489" s="25"/>
      <c r="AK489" s="25"/>
      <c r="AL489" s="25"/>
      <c r="AM489" s="25"/>
      <c r="AN489" s="25"/>
      <c r="AO489" s="25"/>
      <c r="AP489" s="25"/>
      <c r="AQ489" s="25"/>
      <c r="AR489" s="26" t="s">
        <v>50</v>
      </c>
      <c r="AS489" s="26" t="s">
        <v>50</v>
      </c>
      <c r="AT489" s="25"/>
      <c r="AU489" s="26" t="s">
        <v>344</v>
      </c>
      <c r="AV489" s="25">
        <v>196</v>
      </c>
    </row>
    <row r="490" spans="1:48" ht="30" customHeight="1">
      <c r="A490" s="23" t="s">
        <v>221</v>
      </c>
      <c r="B490" s="23" t="s">
        <v>342</v>
      </c>
      <c r="C490" s="23" t="s">
        <v>94</v>
      </c>
      <c r="D490" s="24">
        <v>1</v>
      </c>
      <c r="E490" s="27"/>
      <c r="F490" s="27"/>
      <c r="G490" s="27"/>
      <c r="H490" s="27"/>
      <c r="I490" s="27"/>
      <c r="J490" s="27"/>
      <c r="K490" s="27"/>
      <c r="L490" s="27"/>
      <c r="M490" s="23"/>
      <c r="N490" s="26" t="s">
        <v>345</v>
      </c>
      <c r="O490" s="26" t="s">
        <v>50</v>
      </c>
      <c r="P490" s="26" t="s">
        <v>50</v>
      </c>
      <c r="Q490" s="26" t="s">
        <v>330</v>
      </c>
      <c r="R490" s="26" t="s">
        <v>63</v>
      </c>
      <c r="S490" s="26" t="s">
        <v>63</v>
      </c>
      <c r="T490" s="26" t="s">
        <v>62</v>
      </c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  <c r="AG490" s="25"/>
      <c r="AH490" s="25"/>
      <c r="AI490" s="25"/>
      <c r="AJ490" s="25"/>
      <c r="AK490" s="25"/>
      <c r="AL490" s="25"/>
      <c r="AM490" s="25"/>
      <c r="AN490" s="25"/>
      <c r="AO490" s="25"/>
      <c r="AP490" s="25"/>
      <c r="AQ490" s="25"/>
      <c r="AR490" s="26" t="s">
        <v>50</v>
      </c>
      <c r="AS490" s="26" t="s">
        <v>50</v>
      </c>
      <c r="AT490" s="25"/>
      <c r="AU490" s="26" t="s">
        <v>346</v>
      </c>
      <c r="AV490" s="25">
        <v>197</v>
      </c>
    </row>
    <row r="491" spans="1:48" ht="30" customHeight="1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</row>
    <row r="492" spans="1:48" ht="30" customHeight="1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</row>
    <row r="493" spans="1:48" ht="30" customHeight="1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</row>
    <row r="494" spans="1:48" ht="30" customHeight="1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</row>
    <row r="495" spans="1:48" ht="30" customHeight="1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</row>
    <row r="496" spans="1:48" ht="30" customHeight="1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</row>
    <row r="497" spans="1:14" ht="30" customHeight="1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</row>
    <row r="498" spans="1:14" ht="30" customHeight="1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</row>
    <row r="499" spans="1:14" ht="30" customHeight="1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</row>
    <row r="500" spans="1:14" ht="30" customHeight="1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</row>
    <row r="501" spans="1:14" ht="30" customHeight="1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</row>
    <row r="502" spans="1:14" ht="30" customHeight="1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</row>
    <row r="503" spans="1:14" ht="30" customHeight="1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</row>
    <row r="504" spans="1:14" ht="30" customHeight="1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</row>
    <row r="505" spans="1:14" ht="30" customHeight="1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</row>
    <row r="506" spans="1:14" ht="30" customHeight="1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</row>
    <row r="507" spans="1:14" ht="30" customHeight="1">
      <c r="A507" s="23" t="s">
        <v>65</v>
      </c>
      <c r="B507" s="24"/>
      <c r="C507" s="24"/>
      <c r="D507" s="24"/>
      <c r="E507" s="24"/>
      <c r="F507" s="27"/>
      <c r="G507" s="24"/>
      <c r="H507" s="27"/>
      <c r="I507" s="24"/>
      <c r="J507" s="27"/>
      <c r="K507" s="24"/>
      <c r="L507" s="27"/>
      <c r="M507" s="24"/>
      <c r="N507" s="21" t="s">
        <v>66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21" manualBreakCount="21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39" max="16383" man="1"/>
    <brk id="363" max="16383" man="1"/>
    <brk id="387" max="16383" man="1"/>
    <brk id="411" max="16383" man="1"/>
    <brk id="435" max="16383" man="1"/>
    <brk id="459" max="16383" man="1"/>
    <brk id="483" max="16383" man="1"/>
    <brk id="5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8</vt:i4>
      </vt:variant>
    </vt:vector>
  </HeadingPairs>
  <TitlesOfParts>
    <vt:vector size="12" baseType="lpstr">
      <vt:lpstr>원가계산서</vt:lpstr>
      <vt:lpstr>총괄집계표</vt:lpstr>
      <vt:lpstr>공종별집계표</vt:lpstr>
      <vt:lpstr>공종별내역서</vt:lpstr>
      <vt:lpstr>공종별내역서!Print_Area</vt:lpstr>
      <vt:lpstr>공종별집계표!Print_Area</vt:lpstr>
      <vt:lpstr>원가계산서!Print_Area</vt:lpstr>
      <vt:lpstr>총괄집계표!Print_Area</vt:lpstr>
      <vt:lpstr>공종별내역서!Print_Titles</vt:lpstr>
      <vt:lpstr>공종별집계표!Print_Titles</vt:lpstr>
      <vt:lpstr>원가계산서!Print_Titles</vt:lpstr>
      <vt:lpstr>총괄집계표!Print_Titles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Korail</cp:lastModifiedBy>
  <dcterms:created xsi:type="dcterms:W3CDTF">2019-05-10T05:55:41Z</dcterms:created>
  <dcterms:modified xsi:type="dcterms:W3CDTF">2019-05-14T01:38:21Z</dcterms:modified>
</cp:coreProperties>
</file>